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2116" windowHeight="9024"/>
  </bookViews>
  <sheets>
    <sheet name="EMA" sheetId="2" r:id="rId1"/>
    <sheet name="EFA" sheetId="3" r:id="rId2"/>
    <sheet name="FMA" sheetId="6" r:id="rId3"/>
    <sheet name="FFA" sheetId="4" r:id="rId4"/>
    <sheet name="SMA" sheetId="5" r:id="rId5"/>
    <sheet name="SFA" sheetId="1" r:id="rId6"/>
  </sheets>
  <calcPr calcId="145621"/>
</workbook>
</file>

<file path=xl/calcChain.xml><?xml version="1.0" encoding="utf-8"?>
<calcChain xmlns="http://schemas.openxmlformats.org/spreadsheetml/2006/main">
  <c r="O22" i="5" l="1"/>
  <c r="P11" i="5"/>
  <c r="P16" i="5"/>
  <c r="P12" i="5"/>
  <c r="P17" i="5"/>
  <c r="P21" i="5"/>
  <c r="P22" i="5"/>
  <c r="O12" i="5"/>
  <c r="O15" i="5"/>
  <c r="O17" i="5"/>
  <c r="O18" i="5"/>
  <c r="O20" i="5"/>
  <c r="O21" i="5"/>
  <c r="M12" i="5"/>
  <c r="M15" i="5"/>
  <c r="M17" i="5"/>
  <c r="M18" i="5"/>
  <c r="M20" i="5"/>
  <c r="M21" i="5"/>
  <c r="M22" i="5"/>
  <c r="K12" i="5"/>
  <c r="K15" i="5"/>
  <c r="K17" i="5"/>
  <c r="K18" i="5"/>
  <c r="K20" i="5"/>
  <c r="K21" i="5"/>
  <c r="K22" i="5"/>
  <c r="I12" i="5"/>
  <c r="I15" i="5"/>
  <c r="I17" i="5"/>
  <c r="I18" i="5"/>
  <c r="I20" i="5"/>
  <c r="I21" i="5"/>
  <c r="I22" i="5"/>
  <c r="G12" i="5"/>
  <c r="G15" i="5"/>
  <c r="P15" i="5" s="1"/>
  <c r="G17" i="5"/>
  <c r="G18" i="5"/>
  <c r="P18" i="5" s="1"/>
  <c r="G20" i="5"/>
  <c r="P20" i="5" s="1"/>
  <c r="G21" i="5"/>
  <c r="G22" i="5"/>
  <c r="M32" i="5"/>
  <c r="O23" i="5"/>
  <c r="O24" i="5"/>
  <c r="O25" i="5"/>
  <c r="O16" i="5"/>
  <c r="O14" i="5"/>
  <c r="O19" i="5"/>
  <c r="O26" i="5"/>
  <c r="O27" i="5"/>
  <c r="O28" i="5"/>
  <c r="O29" i="5"/>
  <c r="O30" i="5"/>
  <c r="O31" i="5"/>
  <c r="O32" i="5"/>
  <c r="M8" i="5"/>
  <c r="M9" i="5"/>
  <c r="M13" i="5"/>
  <c r="M11" i="5"/>
  <c r="M23" i="5"/>
  <c r="M24" i="5"/>
  <c r="M25" i="5"/>
  <c r="M16" i="5"/>
  <c r="M14" i="5"/>
  <c r="M19" i="5"/>
  <c r="M26" i="5"/>
  <c r="M27" i="5"/>
  <c r="M28" i="5"/>
  <c r="M29" i="5"/>
  <c r="M30" i="5"/>
  <c r="M31" i="5"/>
  <c r="K32" i="5"/>
  <c r="K9" i="5"/>
  <c r="K13" i="5"/>
  <c r="K11" i="5"/>
  <c r="K23" i="5"/>
  <c r="K24" i="5"/>
  <c r="K25" i="5"/>
  <c r="K16" i="5"/>
  <c r="K14" i="5"/>
  <c r="K19" i="5"/>
  <c r="K26" i="5"/>
  <c r="K27" i="5"/>
  <c r="K28" i="5"/>
  <c r="K29" i="5"/>
  <c r="K30" i="5"/>
  <c r="K31" i="5"/>
  <c r="I8" i="5"/>
  <c r="I9" i="5"/>
  <c r="I13" i="5"/>
  <c r="I11" i="5"/>
  <c r="I23" i="5"/>
  <c r="I24" i="5"/>
  <c r="I25" i="5"/>
  <c r="I16" i="5"/>
  <c r="I14" i="5"/>
  <c r="I19" i="5"/>
  <c r="I26" i="5"/>
  <c r="I27" i="5"/>
  <c r="I28" i="5"/>
  <c r="I29" i="5"/>
  <c r="I30" i="5"/>
  <c r="I31" i="5"/>
  <c r="I32" i="5"/>
  <c r="G10" i="5"/>
  <c r="P10" i="5" s="1"/>
  <c r="G8" i="5"/>
  <c r="P8" i="5" s="1"/>
  <c r="G9" i="5"/>
  <c r="P9" i="5" s="1"/>
  <c r="G13" i="5"/>
  <c r="P13" i="5" s="1"/>
  <c r="G11" i="5"/>
  <c r="G23" i="5"/>
  <c r="G24" i="5"/>
  <c r="G25" i="5"/>
  <c r="G16" i="5"/>
  <c r="G14" i="5"/>
  <c r="P14" i="5" s="1"/>
  <c r="G19" i="5"/>
  <c r="P19" i="5" s="1"/>
  <c r="G26" i="5"/>
  <c r="G27" i="5"/>
  <c r="G28" i="5"/>
  <c r="G29" i="5"/>
  <c r="G30" i="5"/>
  <c r="G31" i="5"/>
  <c r="G32" i="5"/>
  <c r="O10" i="4"/>
  <c r="O11" i="4"/>
  <c r="O18" i="4"/>
  <c r="O12" i="4"/>
  <c r="M8" i="4"/>
  <c r="M14" i="4"/>
  <c r="M15" i="4"/>
  <c r="M16" i="4"/>
  <c r="M9" i="4"/>
  <c r="M17" i="4"/>
  <c r="M10" i="4"/>
  <c r="M11" i="4"/>
  <c r="M18" i="4"/>
  <c r="M12" i="4"/>
  <c r="K9" i="4"/>
  <c r="K17" i="4"/>
  <c r="K10" i="4"/>
  <c r="K11" i="4"/>
  <c r="K18" i="4"/>
  <c r="K12" i="4"/>
  <c r="I14" i="4"/>
  <c r="I15" i="4"/>
  <c r="I16" i="4"/>
  <c r="I9" i="4"/>
  <c r="I17" i="4"/>
  <c r="I10" i="4"/>
  <c r="I11" i="4"/>
  <c r="I18" i="4"/>
  <c r="P18" i="4" s="1"/>
  <c r="I12" i="4"/>
  <c r="G15" i="4"/>
  <c r="P15" i="4" s="1"/>
  <c r="G12" i="4"/>
  <c r="P12" i="4" s="1"/>
  <c r="P11" i="3"/>
  <c r="P13" i="3"/>
  <c r="O20" i="3"/>
  <c r="O7" i="3"/>
  <c r="O16" i="3"/>
  <c r="O11" i="3"/>
  <c r="O21" i="3"/>
  <c r="O15" i="3"/>
  <c r="O22" i="3"/>
  <c r="O23" i="3"/>
  <c r="O12" i="3"/>
  <c r="O24" i="3"/>
  <c r="O13" i="3"/>
  <c r="O25" i="3"/>
  <c r="O8" i="3"/>
  <c r="O9" i="3"/>
  <c r="M20" i="3"/>
  <c r="M7" i="3"/>
  <c r="M16" i="3"/>
  <c r="M11" i="3"/>
  <c r="M21" i="3"/>
  <c r="M15" i="3"/>
  <c r="M22" i="3"/>
  <c r="M23" i="3"/>
  <c r="M12" i="3"/>
  <c r="M24" i="3"/>
  <c r="M13" i="3"/>
  <c r="M25" i="3"/>
  <c r="M8" i="3"/>
  <c r="M9" i="3"/>
  <c r="K18" i="3"/>
  <c r="K19" i="3"/>
  <c r="K14" i="3"/>
  <c r="K20" i="3"/>
  <c r="K7" i="3"/>
  <c r="K16" i="3"/>
  <c r="K11" i="3"/>
  <c r="K21" i="3"/>
  <c r="K15" i="3"/>
  <c r="K22" i="3"/>
  <c r="K23" i="3"/>
  <c r="K12" i="3"/>
  <c r="K24" i="3"/>
  <c r="K13" i="3"/>
  <c r="K25" i="3"/>
  <c r="K8" i="3"/>
  <c r="K9" i="3"/>
  <c r="I19" i="3"/>
  <c r="I14" i="3"/>
  <c r="I20" i="3"/>
  <c r="I7" i="3"/>
  <c r="I16" i="3"/>
  <c r="I11" i="3"/>
  <c r="I21" i="3"/>
  <c r="I15" i="3"/>
  <c r="I22" i="3"/>
  <c r="I23" i="3"/>
  <c r="I12" i="3"/>
  <c r="I24" i="3"/>
  <c r="I13" i="3"/>
  <c r="I25" i="3"/>
  <c r="I8" i="3"/>
  <c r="I9" i="3"/>
  <c r="G25" i="3"/>
  <c r="G8" i="3"/>
  <c r="P8" i="3" s="1"/>
  <c r="G9" i="3"/>
  <c r="P9" i="3" s="1"/>
  <c r="O20" i="2"/>
  <c r="O11" i="2"/>
  <c r="O21" i="2"/>
  <c r="O8" i="2"/>
  <c r="O14" i="2"/>
  <c r="O22" i="2"/>
  <c r="O23" i="2"/>
  <c r="O12" i="2"/>
  <c r="O13" i="2"/>
  <c r="O24" i="2"/>
  <c r="O15" i="2"/>
  <c r="O25" i="2"/>
  <c r="O26" i="2"/>
  <c r="O27" i="2"/>
  <c r="M20" i="2"/>
  <c r="M11" i="2"/>
  <c r="M21" i="2"/>
  <c r="M8" i="2"/>
  <c r="M14" i="2"/>
  <c r="M22" i="2"/>
  <c r="M23" i="2"/>
  <c r="M12" i="2"/>
  <c r="M13" i="2"/>
  <c r="M24" i="2"/>
  <c r="M15" i="2"/>
  <c r="M25" i="2"/>
  <c r="M26" i="2"/>
  <c r="M27" i="2"/>
  <c r="K17" i="2"/>
  <c r="K18" i="2"/>
  <c r="K10" i="2"/>
  <c r="K19" i="2"/>
  <c r="K20" i="2"/>
  <c r="K11" i="2"/>
  <c r="K21" i="2"/>
  <c r="K8" i="2"/>
  <c r="K14" i="2"/>
  <c r="K22" i="2"/>
  <c r="K23" i="2"/>
  <c r="K12" i="2"/>
  <c r="K13" i="2"/>
  <c r="K24" i="2"/>
  <c r="K15" i="2"/>
  <c r="K25" i="2"/>
  <c r="K26" i="2"/>
  <c r="K27" i="2"/>
  <c r="I19" i="2"/>
  <c r="I20" i="2"/>
  <c r="I11" i="2"/>
  <c r="I21" i="2"/>
  <c r="I8" i="2"/>
  <c r="I14" i="2"/>
  <c r="I22" i="2"/>
  <c r="I23" i="2"/>
  <c r="I12" i="2"/>
  <c r="I13" i="2"/>
  <c r="I24" i="2"/>
  <c r="I15" i="2"/>
  <c r="I25" i="2"/>
  <c r="I26" i="2"/>
  <c r="I27" i="2"/>
  <c r="G18" i="2"/>
  <c r="P18" i="2" s="1"/>
  <c r="G27" i="2"/>
  <c r="P27" i="2" s="1"/>
  <c r="G15" i="2"/>
  <c r="P15" i="2" s="1"/>
  <c r="O11" i="1"/>
  <c r="O12" i="1"/>
  <c r="O13" i="1"/>
  <c r="O14" i="1"/>
  <c r="O15" i="1"/>
  <c r="M8" i="1"/>
  <c r="M9" i="1"/>
  <c r="M10" i="1"/>
  <c r="M11" i="1"/>
  <c r="M12" i="1"/>
  <c r="M13" i="1"/>
  <c r="M14" i="1"/>
  <c r="M15" i="1"/>
  <c r="K15" i="1"/>
  <c r="K10" i="1"/>
  <c r="K11" i="1"/>
  <c r="K12" i="1"/>
  <c r="K13" i="1"/>
  <c r="K14" i="1"/>
  <c r="I11" i="1"/>
  <c r="I12" i="1"/>
  <c r="I13" i="1"/>
  <c r="I14" i="1"/>
  <c r="I15" i="1"/>
  <c r="G12" i="1"/>
  <c r="G11" i="1"/>
  <c r="O11" i="5"/>
  <c r="O13" i="5"/>
  <c r="O9" i="5"/>
  <c r="O8" i="5"/>
  <c r="K8" i="5"/>
  <c r="O10" i="5"/>
  <c r="M10" i="5"/>
  <c r="K10" i="5"/>
  <c r="I10" i="5"/>
  <c r="O7" i="5"/>
  <c r="M7" i="5"/>
  <c r="K7" i="5"/>
  <c r="I7" i="5"/>
  <c r="G7" i="5"/>
  <c r="G18" i="4"/>
  <c r="G11" i="4"/>
  <c r="P11" i="4" s="1"/>
  <c r="G10" i="4"/>
  <c r="P10" i="4" s="1"/>
  <c r="O17" i="4"/>
  <c r="G17" i="4"/>
  <c r="P17" i="4" s="1"/>
  <c r="O9" i="4"/>
  <c r="G9" i="4"/>
  <c r="P9" i="4" s="1"/>
  <c r="O16" i="4"/>
  <c r="K16" i="4"/>
  <c r="G16" i="4"/>
  <c r="P16" i="4" s="1"/>
  <c r="O15" i="4"/>
  <c r="K15" i="4"/>
  <c r="O14" i="4"/>
  <c r="K14" i="4"/>
  <c r="G14" i="4"/>
  <c r="P14" i="4" s="1"/>
  <c r="O8" i="4"/>
  <c r="K8" i="4"/>
  <c r="I8" i="4"/>
  <c r="G8" i="4"/>
  <c r="O7" i="4"/>
  <c r="M7" i="4"/>
  <c r="K7" i="4"/>
  <c r="I7" i="4"/>
  <c r="G7" i="4"/>
  <c r="P7" i="4" s="1"/>
  <c r="O13" i="4"/>
  <c r="M13" i="4"/>
  <c r="K13" i="4"/>
  <c r="I13" i="4"/>
  <c r="G13" i="4"/>
  <c r="P13" i="4" s="1"/>
  <c r="O14" i="6"/>
  <c r="M14" i="6"/>
  <c r="K14" i="6"/>
  <c r="I14" i="6"/>
  <c r="G14" i="6"/>
  <c r="O13" i="6"/>
  <c r="M13" i="6"/>
  <c r="K13" i="6"/>
  <c r="I13" i="6"/>
  <c r="G13" i="6"/>
  <c r="O12" i="6"/>
  <c r="M12" i="6"/>
  <c r="K12" i="6"/>
  <c r="I12" i="6"/>
  <c r="G12" i="6"/>
  <c r="O11" i="6"/>
  <c r="M11" i="6"/>
  <c r="K11" i="6"/>
  <c r="I11" i="6"/>
  <c r="G11" i="6"/>
  <c r="O10" i="6"/>
  <c r="M10" i="6"/>
  <c r="K10" i="6"/>
  <c r="I10" i="6"/>
  <c r="P10" i="6" s="1"/>
  <c r="G10" i="6"/>
  <c r="O9" i="6"/>
  <c r="M9" i="6"/>
  <c r="K9" i="6"/>
  <c r="I9" i="6"/>
  <c r="G9" i="6"/>
  <c r="O7" i="6"/>
  <c r="M7" i="6"/>
  <c r="K7" i="6"/>
  <c r="I7" i="6"/>
  <c r="G7" i="6"/>
  <c r="O8" i="6"/>
  <c r="M8" i="6"/>
  <c r="K8" i="6"/>
  <c r="I8" i="6"/>
  <c r="G8" i="6"/>
  <c r="G13" i="3"/>
  <c r="G24" i="3"/>
  <c r="G12" i="3"/>
  <c r="P12" i="3" s="1"/>
  <c r="G23" i="3"/>
  <c r="G22" i="3"/>
  <c r="G15" i="3"/>
  <c r="P15" i="3" s="1"/>
  <c r="G21" i="3"/>
  <c r="G11" i="3"/>
  <c r="G16" i="3"/>
  <c r="P16" i="3" s="1"/>
  <c r="G7" i="3"/>
  <c r="P7" i="3" s="1"/>
  <c r="G20" i="3"/>
  <c r="O14" i="3"/>
  <c r="M14" i="3"/>
  <c r="G14" i="3"/>
  <c r="P14" i="3" s="1"/>
  <c r="O19" i="3"/>
  <c r="M19" i="3"/>
  <c r="G19" i="3"/>
  <c r="O18" i="3"/>
  <c r="M18" i="3"/>
  <c r="I18" i="3"/>
  <c r="G18" i="3"/>
  <c r="O10" i="3"/>
  <c r="M10" i="3"/>
  <c r="K10" i="3"/>
  <c r="I10" i="3"/>
  <c r="G10" i="3"/>
  <c r="P10" i="3" s="1"/>
  <c r="O17" i="3"/>
  <c r="M17" i="3"/>
  <c r="K17" i="3"/>
  <c r="I17" i="3"/>
  <c r="G17" i="3"/>
  <c r="G26" i="2"/>
  <c r="P26" i="2" s="1"/>
  <c r="G25" i="2"/>
  <c r="P25" i="2" s="1"/>
  <c r="G24" i="2"/>
  <c r="P24" i="2" s="1"/>
  <c r="G13" i="2"/>
  <c r="P13" i="2" s="1"/>
  <c r="G12" i="2"/>
  <c r="P12" i="2" s="1"/>
  <c r="G23" i="2"/>
  <c r="P23" i="2" s="1"/>
  <c r="G22" i="2"/>
  <c r="P22" i="2" s="1"/>
  <c r="G14" i="2"/>
  <c r="P14" i="2" s="1"/>
  <c r="G8" i="2"/>
  <c r="P8" i="2" s="1"/>
  <c r="G21" i="2"/>
  <c r="P21" i="2" s="1"/>
  <c r="G11" i="2"/>
  <c r="P11" i="2" s="1"/>
  <c r="G20" i="2"/>
  <c r="P20" i="2" s="1"/>
  <c r="O19" i="2"/>
  <c r="M19" i="2"/>
  <c r="G19" i="2"/>
  <c r="P19" i="2" s="1"/>
  <c r="O10" i="2"/>
  <c r="M10" i="2"/>
  <c r="I10" i="2"/>
  <c r="G10" i="2"/>
  <c r="P10" i="2" s="1"/>
  <c r="O18" i="2"/>
  <c r="M18" i="2"/>
  <c r="I18" i="2"/>
  <c r="O17" i="2"/>
  <c r="M17" i="2"/>
  <c r="I17" i="2"/>
  <c r="G17" i="2"/>
  <c r="P17" i="2" s="1"/>
  <c r="O16" i="2"/>
  <c r="M16" i="2"/>
  <c r="K16" i="2"/>
  <c r="I16" i="2"/>
  <c r="G16" i="2"/>
  <c r="P16" i="2" s="1"/>
  <c r="O9" i="2"/>
  <c r="M9" i="2"/>
  <c r="K9" i="2"/>
  <c r="I9" i="2"/>
  <c r="G9" i="2"/>
  <c r="P9" i="2" s="1"/>
  <c r="O7" i="2"/>
  <c r="M7" i="2"/>
  <c r="K7" i="2"/>
  <c r="I7" i="2"/>
  <c r="G7" i="2"/>
  <c r="P7" i="2" s="1"/>
  <c r="G15" i="1"/>
  <c r="G14" i="1"/>
  <c r="O10" i="1"/>
  <c r="I10" i="1"/>
  <c r="G10" i="1"/>
  <c r="G13" i="1"/>
  <c r="O9" i="1"/>
  <c r="K9" i="1"/>
  <c r="I9" i="1"/>
  <c r="G9" i="1"/>
  <c r="P9" i="1" s="1"/>
  <c r="O7" i="1"/>
  <c r="M7" i="1"/>
  <c r="K7" i="1"/>
  <c r="I7" i="1"/>
  <c r="G7" i="1"/>
  <c r="O8" i="1"/>
  <c r="K8" i="1"/>
  <c r="I8" i="1"/>
  <c r="G8" i="1"/>
  <c r="P8" i="4" l="1"/>
  <c r="P13" i="6"/>
  <c r="P11" i="6"/>
  <c r="P9" i="6"/>
  <c r="P14" i="6"/>
  <c r="P12" i="6"/>
  <c r="P11" i="1"/>
  <c r="P13" i="1"/>
  <c r="P15" i="1"/>
  <c r="P12" i="1"/>
  <c r="P10" i="1"/>
  <c r="P14" i="1"/>
  <c r="P8" i="1"/>
</calcChain>
</file>

<file path=xl/sharedStrings.xml><?xml version="1.0" encoding="utf-8"?>
<sst xmlns="http://schemas.openxmlformats.org/spreadsheetml/2006/main" count="432" uniqueCount="151">
  <si>
    <t>Federación de Esgrima de Puerto Rico</t>
  </si>
  <si>
    <t>Ranking Nacional, Sable Femenino, Categoría Adulto</t>
  </si>
  <si>
    <t>Copa Olimpica 2025</t>
  </si>
  <si>
    <t>Tierra de Combate 2026</t>
  </si>
  <si>
    <t>TNR #5 Camp. Nacional 25/04/26</t>
  </si>
  <si>
    <t>No</t>
  </si>
  <si>
    <t>Nombres y Apellidos</t>
  </si>
  <si>
    <t>Club  de Proc.</t>
  </si>
  <si>
    <t>Pais</t>
  </si>
  <si>
    <t>Año Nac.</t>
  </si>
  <si>
    <t>Lugar</t>
  </si>
  <si>
    <t>Puntos</t>
  </si>
  <si>
    <t>Ptos Total</t>
  </si>
  <si>
    <t>1 </t>
  </si>
  <si>
    <t>Aydil Marie Colon Quiñones</t>
  </si>
  <si>
    <t>PFC</t>
  </si>
  <si>
    <t>PUR</t>
  </si>
  <si>
    <t> 2 </t>
  </si>
  <si>
    <t>Gabriela Hwang</t>
  </si>
  <si>
    <t>PFA</t>
  </si>
  <si>
    <t> 3 </t>
  </si>
  <si>
    <t>Arelys M. Rivera Fragoso</t>
  </si>
  <si>
    <t>OFC</t>
  </si>
  <si>
    <t>Sofía Baez Feliciano</t>
  </si>
  <si>
    <t> 5 </t>
  </si>
  <si>
    <t>Kiana Blas Reyes</t>
  </si>
  <si>
    <t>Idelianis  Hernández Vázquez</t>
  </si>
  <si>
    <t>Gia M. Ruiz Rivera</t>
  </si>
  <si>
    <t>VFC</t>
  </si>
  <si>
    <t>Ranking Nacional, Espada Masculina, Categoría Adulto</t>
  </si>
  <si>
    <t>Apellidos</t>
  </si>
  <si>
    <t>Club</t>
  </si>
  <si>
    <t>Hector Maisonet Guzman</t>
  </si>
  <si>
    <t>PSA</t>
  </si>
  <si>
    <t>Jean-Marcel Delgado</t>
  </si>
  <si>
    <t>FG</t>
  </si>
  <si>
    <t>Jose G. Trpari Rodriguez</t>
  </si>
  <si>
    <t>SAP</t>
  </si>
  <si>
    <t>Mario Antonio Montalvo</t>
  </si>
  <si>
    <t>Jose J. Montalvo</t>
  </si>
  <si>
    <t>Justin de la Cruz</t>
  </si>
  <si>
    <t>Deniel Loubriel Crespo</t>
  </si>
  <si>
    <t>Nector Colon Arroyo</t>
  </si>
  <si>
    <t>Michael Shteynblik</t>
  </si>
  <si>
    <t>Victor Pinero Pavon</t>
  </si>
  <si>
    <t>EDC</t>
  </si>
  <si>
    <t>Emanuel Sanchez</t>
  </si>
  <si>
    <t>SAFA</t>
  </si>
  <si>
    <t>Fernando Rivas Candela</t>
  </si>
  <si>
    <t>TFC</t>
  </si>
  <si>
    <t>Andre Emden Sanchez</t>
  </si>
  <si>
    <t>EMFC</t>
  </si>
  <si>
    <t>Ian Cruz Feliz</t>
  </si>
  <si>
    <t>Axel Echevarria</t>
  </si>
  <si>
    <t>Benjamin Vidal</t>
  </si>
  <si>
    <t>Isaac de Jesus Rivera</t>
  </si>
  <si>
    <t>SJFC</t>
  </si>
  <si>
    <t>Dariel E. Velez Calderon</t>
  </si>
  <si>
    <t>Melvin Rivera</t>
  </si>
  <si>
    <t>Dwen A. Diaz Torres</t>
  </si>
  <si>
    <t>Ranking Nacional, Espada Femenina, Categoría Adulto</t>
  </si>
  <si>
    <t>Verónica Vázque López</t>
  </si>
  <si>
    <t>Milyvette M. Armstrong Cruz</t>
  </si>
  <si>
    <t>Adriana Pellicier Torres</t>
  </si>
  <si>
    <t>Sophia I. Mojena Vega</t>
  </si>
  <si>
    <t>ASJ</t>
  </si>
  <si>
    <t>Kenangeliz Hernandez Sierra</t>
  </si>
  <si>
    <t>Alexandra Waller del Valle</t>
  </si>
  <si>
    <t>Alanis Waller del Valle</t>
  </si>
  <si>
    <t>Natalia Sanchez Cordova</t>
  </si>
  <si>
    <t>Bryanna Sanchez Ramos</t>
  </si>
  <si>
    <t>Julianna Ramos Pastrana</t>
  </si>
  <si>
    <t>Odalys Vega Barrios</t>
  </si>
  <si>
    <t>MAY</t>
  </si>
  <si>
    <t>Andrea Waller del Valle</t>
  </si>
  <si>
    <t>Alejandra Salazar Sierra</t>
  </si>
  <si>
    <t>Vera Ydrach Rodriguez</t>
  </si>
  <si>
    <t>Dorimar Colon Rivera</t>
  </si>
  <si>
    <t>Yanylixa Santiago Gonzales</t>
  </si>
  <si>
    <t>Ranking Nacional, Florete Masculino, Categoría Adulto</t>
  </si>
  <si>
    <t>Jose Arnel Ortega</t>
  </si>
  <si>
    <t>MFC</t>
  </si>
  <si>
    <t>Sebastian Garcia</t>
  </si>
  <si>
    <t>Victor Piñero</t>
  </si>
  <si>
    <t>Andrew Arce</t>
  </si>
  <si>
    <t>GFA</t>
  </si>
  <si>
    <t>Marcos Cano Acevedo</t>
  </si>
  <si>
    <t>Leon Sanchez</t>
  </si>
  <si>
    <t>Carlos M. Padua</t>
  </si>
  <si>
    <t>Ranking Nacional, Florete Femenino, Categoría Adulto</t>
  </si>
  <si>
    <t xml:space="preserve">Mya Isabelle Hernandez Vega </t>
  </si>
  <si>
    <t>Alondra Alvarez Quintana</t>
  </si>
  <si>
    <t>Valentina L. Visco Parra</t>
  </si>
  <si>
    <t>Verónica Hernandez</t>
  </si>
  <si>
    <t>LFC</t>
  </si>
  <si>
    <t>Yanyilixa Santiago Gonzalez</t>
  </si>
  <si>
    <t>Alanys Baez Melendez</t>
  </si>
  <si>
    <t>Alyanis Martinez Garcia</t>
  </si>
  <si>
    <t>Kiara A. Falcon Rodriguez</t>
  </si>
  <si>
    <t>Sofia Cano</t>
  </si>
  <si>
    <t>Isabella Morales Cortez</t>
  </si>
  <si>
    <t>Carola P. Joa Alva</t>
  </si>
  <si>
    <t>Fed</t>
  </si>
  <si>
    <t>RD</t>
  </si>
  <si>
    <t>Ranking Nacional, Sable Masculino, Categoría Adulto</t>
  </si>
  <si>
    <t>Adrián Figueredo</t>
  </si>
  <si>
    <t>Rafael Western Reyes</t>
  </si>
  <si>
    <t>CEP</t>
  </si>
  <si>
    <t>Deven Mattoo</t>
  </si>
  <si>
    <t>FC</t>
  </si>
  <si>
    <t>Dylan Woodward</t>
  </si>
  <si>
    <t xml:space="preserve">Scarsdale </t>
  </si>
  <si>
    <t>Keviel Rosado Cruz</t>
  </si>
  <si>
    <t>Connor Woodward</t>
  </si>
  <si>
    <t>RTF</t>
  </si>
  <si>
    <t>Sebastian Perrello Espada</t>
  </si>
  <si>
    <t>Cameron Vinfiield</t>
  </si>
  <si>
    <t>VFA</t>
  </si>
  <si>
    <t>Dereck M. Guzman Ortiz</t>
  </si>
  <si>
    <t>Onexis Rijo Hernaandez</t>
  </si>
  <si>
    <t>Surya Mattoo</t>
  </si>
  <si>
    <t>Yorrick Alfonso  de Souza Cabrero</t>
  </si>
  <si>
    <t>AFC</t>
  </si>
  <si>
    <t>Dhruv Mattoo</t>
  </si>
  <si>
    <t>TMFC</t>
  </si>
  <si>
    <t>Itzel Alsina</t>
  </si>
  <si>
    <t>Jose Arnel Ortega II</t>
  </si>
  <si>
    <t>Liam Vinfield</t>
  </si>
  <si>
    <t xml:space="preserve">Victor Piñero </t>
  </si>
  <si>
    <t>Jeriel Rivera Nieves</t>
  </si>
  <si>
    <t>Kenai Abey Torres Cruz</t>
  </si>
  <si>
    <t>Natalia Isabel feliciano Uriarte</t>
  </si>
  <si>
    <t>Sol Marie Campis Torres</t>
  </si>
  <si>
    <t>Sembrada</t>
  </si>
  <si>
    <t>Copa Olimpica 2026</t>
  </si>
  <si>
    <t>TNR # 1 San Juan 19/9/26</t>
  </si>
  <si>
    <t>Mauricio Arbona Nazario</t>
  </si>
  <si>
    <t>TNR #1, San Juan 20/9/26</t>
  </si>
  <si>
    <t xml:space="preserve">Yamara K. Escalante </t>
  </si>
  <si>
    <t>Stephanie Vazquez Hernandez</t>
  </si>
  <si>
    <t>Kiara Aileen Falcon Rodriguez</t>
  </si>
  <si>
    <t>Sembrado</t>
  </si>
  <si>
    <t>TNR #1, San Juan 19//26</t>
  </si>
  <si>
    <t>Lianxis Suarez Torres</t>
  </si>
  <si>
    <t>TNR # 1 San Juan 20/9/26</t>
  </si>
  <si>
    <t>Armando J. Ortiz Matias</t>
  </si>
  <si>
    <t>Ediel D. Oyola Pereira</t>
  </si>
  <si>
    <t>Jose R. Martinez Morales</t>
  </si>
  <si>
    <t xml:space="preserve">Hector A. Hernandez Roman </t>
  </si>
  <si>
    <t>Kevin J. Diaz Ortiz</t>
  </si>
  <si>
    <t>Fernando Abdiel Rodriguez Velez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</si>
</sst>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TRUE&quot;;&quot;TRUE&quot;;&quot;FALSE&quot;"/>
    <numFmt numFmtId="165" formatCode="&quot;VERDADERO&quot;;&quot;VERDADERO&quot;;&quot;FALSO&quot;"/>
  </numFmts>
  <fonts count="24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0"/>
      <color rgb="FF000000"/>
      <name val="Constantia"/>
      <family val="1"/>
      <charset val="1"/>
    </font>
    <font>
      <sz val="11"/>
      <color theme="1"/>
      <name val="Calibri"/>
      <family val="2"/>
      <charset val="1"/>
      <scheme val="minor"/>
    </font>
    <font>
      <sz val="10"/>
      <color rgb="FF000000"/>
      <name val="Calibri"/>
      <family val="2"/>
      <charset val="1"/>
    </font>
    <font>
      <b/>
      <sz val="10"/>
      <name val="Calibri"/>
      <family val="2"/>
      <charset val="1"/>
    </font>
    <font>
      <sz val="10"/>
      <name val="Calibri"/>
      <family val="2"/>
      <charset val="1"/>
    </font>
    <font>
      <sz val="10"/>
      <color theme="1"/>
      <name val="Calibri"/>
      <family val="2"/>
      <charset val="1"/>
    </font>
    <font>
      <sz val="11"/>
      <color rgb="FFFF0000"/>
      <name val="Calibri"/>
      <family val="2"/>
      <charset val="1"/>
      <scheme val="minor"/>
    </font>
    <font>
      <sz val="11"/>
      <name val="Calibri"/>
      <family val="2"/>
      <charset val="1"/>
      <scheme val="minor"/>
    </font>
    <font>
      <sz val="11"/>
      <name val="Calibri"/>
      <family val="2"/>
      <charset val="1"/>
    </font>
    <font>
      <sz val="10"/>
      <color rgb="FFFF0000"/>
      <name val="Calibri"/>
      <family val="2"/>
      <charset val="1"/>
    </font>
    <font>
      <strike/>
      <sz val="10"/>
      <color theme="1"/>
      <name val="Calibri"/>
      <family val="2"/>
      <charset val="1"/>
    </font>
    <font>
      <strike/>
      <sz val="10"/>
      <color rgb="FFFF0000"/>
      <name val="Calibri"/>
      <family val="2"/>
      <charset val="1"/>
    </font>
    <font>
      <sz val="11"/>
      <color rgb="FFFF0000"/>
      <name val="Calibri"/>
      <family val="2"/>
      <charset val="1"/>
    </font>
    <font>
      <sz val="11"/>
      <color rgb="FF111111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  <font>
      <sz val="11"/>
      <name val="Calibri"/>
      <family val="2"/>
    </font>
    <font>
      <strike/>
      <sz val="11"/>
      <color rgb="FFFF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8000"/>
      </patternFill>
    </fill>
    <fill>
      <patternFill patternType="solid">
        <fgColor rgb="FF81D41A"/>
        <bgColor rgb="FF969696"/>
      </patternFill>
    </fill>
    <fill>
      <patternFill patternType="solid">
        <fgColor rgb="FF92D050"/>
        <bgColor rgb="FFFF8080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136">
    <xf numFmtId="0" fontId="0" fillId="0" borderId="0" xfId="0"/>
    <xf numFmtId="0" fontId="1" fillId="0" borderId="1" xfId="1" applyAlignment="1" applyProtection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2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5" fillId="0" borderId="15" xfId="0" applyFont="1" applyBorder="1" applyAlignment="1">
      <alignment horizontal="center" vertical="center" wrapText="1"/>
    </xf>
    <xf numFmtId="0" fontId="6" fillId="0" borderId="15" xfId="0" applyFont="1" applyBorder="1"/>
    <xf numFmtId="0" fontId="0" fillId="0" borderId="15" xfId="0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1" fontId="7" fillId="0" borderId="15" xfId="0" applyNumberFormat="1" applyFont="1" applyBorder="1" applyAlignment="1">
      <alignment horizontal="center"/>
    </xf>
    <xf numFmtId="164" fontId="8" fillId="0" borderId="16" xfId="0" applyNumberFormat="1" applyFont="1" applyBorder="1" applyAlignment="1">
      <alignment horizontal="center"/>
    </xf>
    <xf numFmtId="1" fontId="9" fillId="0" borderId="15" xfId="0" applyNumberFormat="1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1" fontId="11" fillId="0" borderId="15" xfId="0" applyNumberFormat="1" applyFont="1" applyBorder="1" applyAlignment="1">
      <alignment horizontal="center"/>
    </xf>
    <xf numFmtId="164" fontId="8" fillId="0" borderId="15" xfId="0" applyNumberFormat="1" applyFont="1" applyBorder="1" applyAlignment="1">
      <alignment horizontal="center"/>
    </xf>
    <xf numFmtId="1" fontId="9" fillId="0" borderId="16" xfId="0" applyNumberFormat="1" applyFont="1" applyBorder="1" applyAlignment="1">
      <alignment horizontal="center"/>
    </xf>
    <xf numFmtId="0" fontId="0" fillId="0" borderId="15" xfId="0" applyBorder="1"/>
    <xf numFmtId="0" fontId="7" fillId="0" borderId="15" xfId="0" applyFont="1" applyBorder="1"/>
    <xf numFmtId="1" fontId="7" fillId="0" borderId="15" xfId="0" applyNumberFormat="1" applyFont="1" applyBorder="1"/>
    <xf numFmtId="0" fontId="3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164" fontId="7" fillId="0" borderId="15" xfId="0" applyNumberFormat="1" applyFont="1" applyBorder="1" applyAlignment="1">
      <alignment horizontal="center"/>
    </xf>
    <xf numFmtId="164" fontId="12" fillId="0" borderId="15" xfId="0" applyNumberFormat="1" applyFont="1" applyBorder="1" applyAlignment="1">
      <alignment horizontal="center"/>
    </xf>
    <xf numFmtId="1" fontId="10" fillId="0" borderId="15" xfId="0" applyNumberFormat="1" applyFont="1" applyBorder="1" applyAlignment="1">
      <alignment horizontal="center"/>
    </xf>
    <xf numFmtId="164" fontId="2" fillId="0" borderId="15" xfId="0" applyNumberFormat="1" applyFont="1" applyBorder="1" applyAlignment="1">
      <alignment horizontal="center"/>
    </xf>
    <xf numFmtId="1" fontId="13" fillId="0" borderId="15" xfId="0" applyNumberFormat="1" applyFont="1" applyBorder="1" applyAlignment="1">
      <alignment horizontal="center"/>
    </xf>
    <xf numFmtId="164" fontId="0" fillId="0" borderId="15" xfId="0" applyNumberFormat="1" applyBorder="1" applyAlignment="1">
      <alignment horizontal="center"/>
    </xf>
    <xf numFmtId="0" fontId="14" fillId="0" borderId="15" xfId="0" applyFont="1" applyBorder="1" applyAlignment="1">
      <alignment horizontal="center"/>
    </xf>
    <xf numFmtId="164" fontId="15" fillId="0" borderId="15" xfId="0" applyNumberFormat="1" applyFont="1" applyBorder="1" applyAlignment="1">
      <alignment horizontal="center"/>
    </xf>
    <xf numFmtId="0" fontId="0" fillId="0" borderId="15" xfId="0" applyBorder="1" applyAlignment="1">
      <alignment horizontal="center" vertical="center"/>
    </xf>
    <xf numFmtId="1" fontId="13" fillId="0" borderId="15" xfId="0" applyNumberFormat="1" applyFont="1" applyBorder="1" applyAlignment="1">
      <alignment horizontal="center" vertical="center"/>
    </xf>
    <xf numFmtId="0" fontId="16" fillId="0" borderId="15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4" borderId="21" xfId="0" applyFill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17" fillId="0" borderId="15" xfId="0" applyFont="1" applyBorder="1" applyAlignment="1">
      <alignment horizontal="center"/>
    </xf>
    <xf numFmtId="0" fontId="0" fillId="0" borderId="15" xfId="0" applyBorder="1" applyAlignment="1">
      <alignment horizontal="left"/>
    </xf>
    <xf numFmtId="0" fontId="0" fillId="0" borderId="15" xfId="0" applyFill="1" applyBorder="1" applyAlignment="1">
      <alignment horizontal="center"/>
    </xf>
    <xf numFmtId="0" fontId="13" fillId="0" borderId="15" xfId="0" applyFont="1" applyBorder="1" applyAlignment="1">
      <alignment horizontal="center"/>
    </xf>
    <xf numFmtId="0" fontId="18" fillId="0" borderId="15" xfId="0" applyFont="1" applyBorder="1"/>
    <xf numFmtId="0" fontId="5" fillId="0" borderId="15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1" fontId="0" fillId="0" borderId="15" xfId="0" applyNumberFormat="1" applyBorder="1" applyAlignment="1">
      <alignment horizontal="center"/>
    </xf>
    <xf numFmtId="164" fontId="8" fillId="0" borderId="23" xfId="0" applyNumberFormat="1" applyFont="1" applyBorder="1" applyAlignment="1">
      <alignment horizontal="center"/>
    </xf>
    <xf numFmtId="10" fontId="0" fillId="0" borderId="15" xfId="0" applyNumberFormat="1" applyBorder="1"/>
    <xf numFmtId="10" fontId="0" fillId="0" borderId="15" xfId="0" applyNumberFormat="1" applyBorder="1" applyAlignment="1">
      <alignment horizontal="center"/>
    </xf>
    <xf numFmtId="0" fontId="0" fillId="0" borderId="15" xfId="0" applyFill="1" applyBorder="1"/>
    <xf numFmtId="0" fontId="18" fillId="0" borderId="15" xfId="0" applyFont="1" applyBorder="1" applyAlignment="1">
      <alignment horizontal="center"/>
    </xf>
    <xf numFmtId="0" fontId="19" fillId="0" borderId="15" xfId="0" applyFont="1" applyBorder="1" applyAlignment="1">
      <alignment horizontal="center"/>
    </xf>
    <xf numFmtId="0" fontId="20" fillId="0" borderId="15" xfId="0" applyFont="1" applyBorder="1" applyAlignment="1">
      <alignment horizontal="left"/>
    </xf>
    <xf numFmtId="0" fontId="20" fillId="0" borderId="15" xfId="0" applyFont="1" applyBorder="1" applyAlignment="1">
      <alignment horizontal="center"/>
    </xf>
    <xf numFmtId="0" fontId="21" fillId="0" borderId="15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1" fontId="22" fillId="0" borderId="15" xfId="0" applyNumberFormat="1" applyFont="1" applyBorder="1" applyAlignment="1">
      <alignment horizontal="center"/>
    </xf>
    <xf numFmtId="0" fontId="0" fillId="0" borderId="24" xfId="0" applyBorder="1" applyAlignment="1">
      <alignment horizontal="center"/>
    </xf>
    <xf numFmtId="0" fontId="5" fillId="0" borderId="24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/>
    </xf>
    <xf numFmtId="1" fontId="10" fillId="0" borderId="24" xfId="0" applyNumberFormat="1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0" fillId="0" borderId="15" xfId="0" applyBorder="1" applyAlignment="1">
      <alignment horizontal="center" wrapText="1"/>
    </xf>
    <xf numFmtId="0" fontId="0" fillId="0" borderId="24" xfId="0" applyBorder="1"/>
    <xf numFmtId="1" fontId="0" fillId="0" borderId="24" xfId="0" applyNumberFormat="1" applyBorder="1" applyAlignment="1">
      <alignment horizontal="center"/>
    </xf>
    <xf numFmtId="0" fontId="0" fillId="0" borderId="26" xfId="0" applyFill="1" applyBorder="1"/>
    <xf numFmtId="0" fontId="7" fillId="0" borderId="15" xfId="0" applyFont="1" applyFill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5" fillId="0" borderId="16" xfId="0" applyFont="1" applyBorder="1" applyAlignment="1">
      <alignment horizontal="center" vertical="center" wrapText="1"/>
    </xf>
    <xf numFmtId="0" fontId="6" fillId="0" borderId="16" xfId="0" applyFont="1" applyFill="1" applyBorder="1"/>
    <xf numFmtId="0" fontId="0" fillId="0" borderId="16" xfId="0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0" fontId="0" fillId="0" borderId="16" xfId="0" applyBorder="1"/>
    <xf numFmtId="0" fontId="0" fillId="0" borderId="16" xfId="0" applyBorder="1" applyAlignment="1">
      <alignment horizontal="center"/>
    </xf>
    <xf numFmtId="0" fontId="5" fillId="0" borderId="27" xfId="0" applyFont="1" applyBorder="1" applyAlignment="1">
      <alignment horizontal="center" vertical="center" wrapText="1"/>
    </xf>
    <xf numFmtId="0" fontId="0" fillId="0" borderId="27" xfId="0" applyBorder="1"/>
    <xf numFmtId="0" fontId="0" fillId="0" borderId="27" xfId="0" applyBorder="1" applyAlignment="1">
      <alignment horizontal="center"/>
    </xf>
    <xf numFmtId="0" fontId="7" fillId="0" borderId="27" xfId="0" applyFont="1" applyBorder="1" applyAlignment="1">
      <alignment horizontal="center"/>
    </xf>
    <xf numFmtId="0" fontId="12" fillId="0" borderId="27" xfId="0" applyFont="1" applyBorder="1" applyAlignment="1">
      <alignment horizontal="center"/>
    </xf>
    <xf numFmtId="1" fontId="7" fillId="0" borderId="27" xfId="0" applyNumberFormat="1" applyFont="1" applyBorder="1" applyAlignment="1">
      <alignment horizontal="center"/>
    </xf>
    <xf numFmtId="164" fontId="8" fillId="0" borderId="27" xfId="0" applyNumberFormat="1" applyFont="1" applyBorder="1" applyAlignment="1">
      <alignment horizontal="center"/>
    </xf>
    <xf numFmtId="1" fontId="9" fillId="0" borderId="27" xfId="0" applyNumberFormat="1" applyFont="1" applyBorder="1" applyAlignment="1">
      <alignment horizontal="center"/>
    </xf>
    <xf numFmtId="0" fontId="0" fillId="0" borderId="0" xfId="0" applyBorder="1"/>
    <xf numFmtId="164" fontId="0" fillId="0" borderId="16" xfId="0" applyNumberFormat="1" applyBorder="1" applyAlignment="1">
      <alignment horizontal="center"/>
    </xf>
    <xf numFmtId="164" fontId="7" fillId="0" borderId="16" xfId="0" applyNumberFormat="1" applyFont="1" applyBorder="1" applyAlignment="1">
      <alignment horizontal="center"/>
    </xf>
    <xf numFmtId="1" fontId="10" fillId="0" borderId="16" xfId="0" applyNumberFormat="1" applyFont="1" applyBorder="1" applyAlignment="1">
      <alignment horizontal="center"/>
    </xf>
    <xf numFmtId="0" fontId="5" fillId="0" borderId="23" xfId="0" applyFont="1" applyBorder="1" applyAlignment="1">
      <alignment horizontal="center" vertical="center" wrapText="1"/>
    </xf>
    <xf numFmtId="0" fontId="0" fillId="0" borderId="23" xfId="0" applyBorder="1"/>
    <xf numFmtId="0" fontId="0" fillId="0" borderId="23" xfId="0" applyBorder="1" applyAlignment="1">
      <alignment horizontal="center"/>
    </xf>
    <xf numFmtId="164" fontId="7" fillId="0" borderId="23" xfId="0" applyNumberFormat="1" applyFont="1" applyBorder="1" applyAlignment="1">
      <alignment horizontal="center"/>
    </xf>
    <xf numFmtId="0" fontId="10" fillId="0" borderId="23" xfId="0" applyFont="1" applyBorder="1" applyAlignment="1">
      <alignment horizontal="center"/>
    </xf>
    <xf numFmtId="1" fontId="10" fillId="0" borderId="23" xfId="0" applyNumberFormat="1" applyFont="1" applyBorder="1" applyAlignment="1">
      <alignment horizontal="center"/>
    </xf>
    <xf numFmtId="1" fontId="9" fillId="0" borderId="23" xfId="0" applyNumberFormat="1" applyFont="1" applyBorder="1" applyAlignment="1">
      <alignment horizontal="center"/>
    </xf>
    <xf numFmtId="164" fontId="7" fillId="0" borderId="27" xfId="0" applyNumberFormat="1" applyFont="1" applyBorder="1" applyAlignment="1">
      <alignment horizontal="center"/>
    </xf>
    <xf numFmtId="0" fontId="10" fillId="0" borderId="27" xfId="0" applyFont="1" applyBorder="1" applyAlignment="1">
      <alignment horizontal="center"/>
    </xf>
    <xf numFmtId="1" fontId="10" fillId="0" borderId="27" xfId="0" applyNumberFormat="1" applyFont="1" applyBorder="1" applyAlignment="1">
      <alignment horizontal="center"/>
    </xf>
    <xf numFmtId="0" fontId="0" fillId="0" borderId="16" xfId="0" applyBorder="1" applyAlignment="1">
      <alignment horizontal="left"/>
    </xf>
    <xf numFmtId="1" fontId="13" fillId="0" borderId="27" xfId="0" applyNumberFormat="1" applyFont="1" applyBorder="1" applyAlignment="1">
      <alignment horizontal="center"/>
    </xf>
    <xf numFmtId="0" fontId="0" fillId="0" borderId="15" xfId="0" applyFont="1" applyFill="1" applyBorder="1" applyAlignment="1" applyProtection="1"/>
    <xf numFmtId="0" fontId="0" fillId="0" borderId="15" xfId="0" applyFont="1" applyFill="1" applyBorder="1" applyAlignment="1" applyProtection="1">
      <alignment horizontal="center"/>
    </xf>
    <xf numFmtId="0" fontId="5" fillId="0" borderId="15" xfId="0" applyFont="1" applyFill="1" applyBorder="1" applyAlignment="1" applyProtection="1">
      <alignment horizontal="center" vertical="center" wrapText="1"/>
    </xf>
    <xf numFmtId="0" fontId="6" fillId="0" borderId="16" xfId="0" applyFont="1" applyBorder="1"/>
    <xf numFmtId="0" fontId="10" fillId="0" borderId="16" xfId="0" applyFont="1" applyBorder="1" applyAlignment="1">
      <alignment horizontal="center"/>
    </xf>
    <xf numFmtId="0" fontId="23" fillId="0" borderId="16" xfId="0" applyFont="1" applyBorder="1" applyAlignment="1">
      <alignment horizontal="center"/>
    </xf>
    <xf numFmtId="165" fontId="15" fillId="0" borderId="16" xfId="0" applyNumberFormat="1" applyFont="1" applyBorder="1" applyAlignment="1">
      <alignment horizontal="center"/>
    </xf>
    <xf numFmtId="164" fontId="8" fillId="0" borderId="10" xfId="0" applyNumberFormat="1" applyFont="1" applyBorder="1" applyAlignment="1">
      <alignment horizontal="center"/>
    </xf>
    <xf numFmtId="0" fontId="0" fillId="0" borderId="15" xfId="0" applyFont="1" applyBorder="1" applyAlignment="1" applyProtection="1">
      <alignment horizontal="center"/>
    </xf>
    <xf numFmtId="0" fontId="0" fillId="0" borderId="16" xfId="0" applyBorder="1" applyAlignment="1">
      <alignment horizontal="left" vertical="center"/>
    </xf>
    <xf numFmtId="0" fontId="0" fillId="0" borderId="26" xfId="0" applyBorder="1"/>
    <xf numFmtId="0" fontId="0" fillId="0" borderId="26" xfId="0" applyBorder="1" applyAlignment="1">
      <alignment horizontal="center"/>
    </xf>
    <xf numFmtId="1" fontId="0" fillId="0" borderId="16" xfId="0" applyNumberFormat="1" applyBorder="1" applyAlignment="1">
      <alignment horizontal="center"/>
    </xf>
    <xf numFmtId="0" fontId="6" fillId="0" borderId="27" xfId="0" applyFont="1" applyBorder="1"/>
    <xf numFmtId="1" fontId="0" fillId="0" borderId="27" xfId="0" applyNumberFormat="1" applyBorder="1" applyAlignment="1">
      <alignment horizontal="center"/>
    </xf>
  </cellXfs>
  <cellStyles count="2">
    <cellStyle name="Normal" xfId="0" builtinId="0"/>
    <cellStyle name="Título 1" xfId="1" builtin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tabSelected="1" workbookViewId="0">
      <selection activeCell="R10" sqref="R10"/>
    </sheetView>
  </sheetViews>
  <sheetFormatPr baseColWidth="10" defaultRowHeight="14.4" x14ac:dyDescent="0.3"/>
  <cols>
    <col min="2" max="2" width="27.33203125" customWidth="1"/>
    <col min="6" max="6" width="9.6640625" customWidth="1"/>
    <col min="7" max="7" width="12.6640625" customWidth="1"/>
    <col min="8" max="8" width="9.5546875" customWidth="1"/>
    <col min="9" max="9" width="9.6640625" customWidth="1"/>
    <col min="10" max="10" width="7.5546875" customWidth="1"/>
    <col min="11" max="11" width="8.44140625" customWidth="1"/>
    <col min="12" max="12" width="7.6640625" customWidth="1"/>
  </cols>
  <sheetData>
    <row r="1" spans="1:16" ht="20.399999999999999" thickBot="1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21" thickTop="1" thickBot="1" x14ac:dyDescent="0.45">
      <c r="A2" s="1" t="s">
        <v>29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5.6" thickTop="1" thickBot="1" x14ac:dyDescent="0.35"/>
    <row r="4" spans="1:16" ht="15" thickBot="1" x14ac:dyDescent="0.35">
      <c r="F4" s="38" t="s">
        <v>2</v>
      </c>
      <c r="G4" s="39"/>
      <c r="H4" s="40"/>
      <c r="I4" s="40"/>
      <c r="J4" s="6"/>
      <c r="K4" s="6"/>
      <c r="L4" s="6"/>
      <c r="M4" s="6"/>
      <c r="N4" s="7" t="s">
        <v>3</v>
      </c>
      <c r="O4" s="8"/>
    </row>
    <row r="5" spans="1:16" ht="15" thickBot="1" x14ac:dyDescent="0.35">
      <c r="F5" s="41" t="s">
        <v>137</v>
      </c>
      <c r="G5" s="42"/>
      <c r="H5" s="11"/>
      <c r="I5" s="11"/>
      <c r="J5" s="11"/>
      <c r="K5" s="11"/>
      <c r="L5" s="11"/>
      <c r="M5" s="11"/>
      <c r="N5" s="12"/>
      <c r="O5" s="13"/>
    </row>
    <row r="6" spans="1:16" ht="15" thickBot="1" x14ac:dyDescent="0.35">
      <c r="A6" s="14" t="s">
        <v>5</v>
      </c>
      <c r="B6" s="15" t="s">
        <v>30</v>
      </c>
      <c r="C6" s="16" t="s">
        <v>31</v>
      </c>
      <c r="D6" s="16" t="s">
        <v>8</v>
      </c>
      <c r="E6" s="16" t="s">
        <v>9</v>
      </c>
      <c r="F6" s="14" t="s">
        <v>10</v>
      </c>
      <c r="G6" s="16" t="s">
        <v>11</v>
      </c>
      <c r="H6" s="17" t="s">
        <v>10</v>
      </c>
      <c r="I6" s="18" t="s">
        <v>11</v>
      </c>
      <c r="J6" s="43" t="s">
        <v>10</v>
      </c>
      <c r="K6" s="44" t="s">
        <v>11</v>
      </c>
      <c r="L6" s="43" t="s">
        <v>10</v>
      </c>
      <c r="M6" s="44" t="s">
        <v>11</v>
      </c>
      <c r="N6" s="43" t="s">
        <v>10</v>
      </c>
      <c r="O6" s="44" t="s">
        <v>11</v>
      </c>
      <c r="P6" s="21" t="s">
        <v>12</v>
      </c>
    </row>
    <row r="7" spans="1:16" x14ac:dyDescent="0.3">
      <c r="A7" s="109" t="s">
        <v>13</v>
      </c>
      <c r="B7" s="110" t="s">
        <v>32</v>
      </c>
      <c r="C7" s="111" t="s">
        <v>33</v>
      </c>
      <c r="D7" s="109" t="s">
        <v>16</v>
      </c>
      <c r="E7" s="111">
        <v>1992</v>
      </c>
      <c r="F7" s="111">
        <v>1</v>
      </c>
      <c r="G7" s="112" t="str">
        <f>IF(F7=1,"32",IF(F7=2,"26",IF(F7=3,"20",IF(F7=4,"15",IF(F7=5,"13",IF(F7=6,"12",IF(F7=7,"11",IF(F7=8,"10",IF(F7=9,"8",IF(F7=10,"7",IF(F7=11,"6",IF(F7=12,"5",IF(F7=13,"4",IF(F7=14,"3",IF(F7=15,"2",IF(F7=16,"1"))))))))))))))))</f>
        <v>32</v>
      </c>
      <c r="H7" s="111"/>
      <c r="I7" s="112" t="b">
        <f>IF(H7=1,"32",IF(H7=2,"26",IF(H7=3,"20",IF(H7=4,"15",IF(H7=5,"13",IF(H7=6,"12",IF(H7=7,"11",IF(H7=8,"10",IF(H7=9,"8",IF(H7=10,"7",IF(H7=11,"6",IF(H7=12,"5",IF(H7=13,"4",IF(H7=14,"3",IF(H7=15,"2",IF(H7=16,"1"))))))))))))))))</f>
        <v>0</v>
      </c>
      <c r="J7" s="111"/>
      <c r="K7" s="112" t="b">
        <f>IF(J7=1,"32",IF(J7=2,"26",IF(J7=3,"20",IF(J7=4,"15",IF(J7=5,"13",IF(J7=6,"12",IF(J7=7,"11",IF(J7=8,"10",IF(J7=9,"8",IF(J7=10,"7",IF(J7=11,"6",IF(J7=12,"5",IF(J7=13,"4",IF(J7=14,"3",IF(J7=15,"2",IF(J7=16,"1"))))))))))))))))</f>
        <v>0</v>
      </c>
      <c r="L7" s="113"/>
      <c r="M7" s="112" t="b">
        <f>IF(L7=1,"32",IF(L7=2,"26",IF(L7=3,"20",IF(L7=4,"15",IF(L7=5,"13",IF(L7=6,"12",IF(L7=7,"11",IF(L7=8,"10",IF(L7=9,"8",IF(L7=10,"7",IF(L7=11,"6",IF(L7=12,"5",IF(L7=13,"4",IF(L7=14,"3",IF(L7=15,"2",IF(L7=16,"1"))))))))))))))))</f>
        <v>0</v>
      </c>
      <c r="N7" s="114"/>
      <c r="O7" s="68" t="b">
        <f>IF(N7=1,"64",IF(N7=2,"52",IF(N7=3,"40",IF(N7=4,"30",IF(N7=5,"26",IF(N7=6,"24",IF(N7=7,"22",IF(N7=8,"20",IF(N7=9,"16",IF(N7=10,"14",IF(N7=11,"12",IF(N7=12,"10",IF(N7=13,"8",IF(N7=14,"6",IF(N7=15,"4",IF(N7=16,"2"))))))))))))))))</f>
        <v>0</v>
      </c>
      <c r="P7" s="115">
        <f>G7+I7+K7+M7+O7</f>
        <v>32</v>
      </c>
    </row>
    <row r="8" spans="1:16" x14ac:dyDescent="0.3">
      <c r="A8" s="22" t="s">
        <v>17</v>
      </c>
      <c r="B8" s="35" t="s">
        <v>46</v>
      </c>
      <c r="C8" s="24" t="s">
        <v>47</v>
      </c>
      <c r="D8" s="22" t="s">
        <v>16</v>
      </c>
      <c r="E8" s="24">
        <v>2006</v>
      </c>
      <c r="F8" s="24">
        <v>2</v>
      </c>
      <c r="G8" s="50" t="str">
        <f>IF(F8=1,"32",IF(F8=2,"26",IF(F8=3,"20",IF(F8=4,"15",IF(F8=5,"13",IF(F8=6,"12",IF(F8=7,"11",IF(F8=8,"10",IF(F8=9,"8",IF(F8=10,"7",IF(F8=11,"6",IF(F8=12,"5",IF(F8=13,"4",IF(F8=14,"3",IF(F8=15,"2",IF(F8=16,"1"))))))))))))))))</f>
        <v>26</v>
      </c>
      <c r="H8" s="24"/>
      <c r="I8" s="45" t="b">
        <f>IF(H8=1,"32",IF(H8=2,"26",IF(H8=3,"20",IF(H8=4,"15",IF(H8=5,"13",IF(H8=6,"12",IF(H8=7,"11",IF(H8=8,"10",IF(H8=9,"8",IF(H8=10,"7",IF(H8=11,"6",IF(H8=12,"5",IF(H8=13,"4",IF(H8=14,"3",IF(H8=15,"2",IF(H8=16,"1"))))))))))))))))</f>
        <v>0</v>
      </c>
      <c r="J8" s="24"/>
      <c r="K8" s="45" t="b">
        <f>IF(J8=1,"32",IF(J8=2,"26",IF(J8=3,"20",IF(J8=4,"15",IF(J8=5,"13",IF(J8=6,"12",IF(J8=7,"11",IF(J8=8,"10",IF(J8=9,"8",IF(J8=10,"7",IF(J8=11,"6",IF(J8=12,"5",IF(J8=13,"4",IF(J8=14,"3",IF(J8=15,"2",IF(J8=16,"1"))))))))))))))))</f>
        <v>0</v>
      </c>
      <c r="L8" s="30"/>
      <c r="M8" s="45" t="b">
        <f>IF(L8=1,"32",IF(L8=2,"26",IF(L8=3,"20",IF(L8=4,"15",IF(L8=5,"13",IF(L8=6,"12",IF(L8=7,"11",IF(L8=8,"10",IF(L8=9,"8",IF(L8=10,"7",IF(L8=11,"6",IF(L8=12,"5",IF(L8=13,"4",IF(L8=14,"3",IF(L8=15,"2",IF(L8=16,"1"))))))))))))))))</f>
        <v>0</v>
      </c>
      <c r="N8" s="47"/>
      <c r="O8" s="33" t="b">
        <f>IF(N8=1,"64",IF(N8=2,"52",IF(N8=3,"40",IF(N8=4,"30",IF(N8=5,"26",IF(N8=6,"24",IF(N8=7,"22",IF(N8=8,"20",IF(N8=9,"16",IF(N8=10,"14",IF(N8=11,"12",IF(N8=12,"10",IF(N8=13,"8",IF(N8=14,"6",IF(N8=15,"4",IF(N8=16,"2"))))))))))))))))</f>
        <v>0</v>
      </c>
      <c r="P8" s="29">
        <f>G8+I8+K8+M8+O8</f>
        <v>26</v>
      </c>
    </row>
    <row r="9" spans="1:16" x14ac:dyDescent="0.3">
      <c r="A9" s="22" t="s">
        <v>20</v>
      </c>
      <c r="B9" s="105" t="s">
        <v>34</v>
      </c>
      <c r="C9" s="24" t="s">
        <v>35</v>
      </c>
      <c r="D9" s="22" t="s">
        <v>16</v>
      </c>
      <c r="E9" s="24">
        <v>1995</v>
      </c>
      <c r="F9" s="24">
        <v>3</v>
      </c>
      <c r="G9" s="45" t="str">
        <f>IF(F9=1,"32",IF(F9=2,"26",IF(F9=3,"20",IF(F9=4,"15",IF(F9=5,"13",IF(F9=6,"12",IF(F9=7,"11",IF(F9=8,"10",IF(F9=9,"8",IF(F9=10,"7",IF(F9=11,"6",IF(F9=12,"5",IF(F9=13,"4",IF(F9=14,"3",IF(F9=15,"2",IF(F9=16,"1"))))))))))))))))</f>
        <v>20</v>
      </c>
      <c r="H9" s="24"/>
      <c r="I9" s="45" t="b">
        <f>IF(H9=1,"32",IF(H9=2,"26",IF(H9=3,"20",IF(H9=4,"15",IF(H9=5,"13",IF(H9=6,"12",IF(H9=7,"11",IF(H9=8,"10",IF(H9=9,"8",IF(H9=10,"7",IF(H9=11,"6",IF(H9=12,"5",IF(H9=13,"4",IF(H9=14,"3",IF(H9=15,"2",IF(H9=16,"1"))))))))))))))))</f>
        <v>0</v>
      </c>
      <c r="J9" s="24"/>
      <c r="K9" s="45" t="b">
        <f>IF(J9=1,"32",IF(J9=2,"26",IF(J9=3,"20",IF(J9=4,"15",IF(J9=5,"13",IF(J9=6,"12",IF(J9=7,"11",IF(J9=8,"10",IF(J9=9,"8",IF(J9=10,"7",IF(J9=11,"6",IF(J9=12,"5",IF(J9=13,"4",IF(J9=14,"3",IF(J9=15,"2",IF(J9=16,"1"))))))))))))))))</f>
        <v>0</v>
      </c>
      <c r="L9" s="24"/>
      <c r="M9" s="45" t="b">
        <f>IF(L9=1,"32",IF(L9=2,"26",IF(L9=3,"20",IF(L9=4,"15",IF(L9=5,"13",IF(L9=6,"12",IF(L9=7,"11",IF(L9=8,"10",IF(L9=9,"8",IF(L9=10,"7",IF(L9=11,"6",IF(L9=12,"5",IF(L9=13,"4",IF(L9=14,"3",IF(L9=15,"2",IF(L9=16,"1"))))))))))))))))</f>
        <v>0</v>
      </c>
      <c r="N9" s="49"/>
      <c r="O9" s="33" t="b">
        <f>IF(N9=1,"64",IF(N9=2,"52",IF(N9=3,"40",IF(N9=4,"30",IF(N9=5,"26",IF(N9=6,"24",IF(N9=7,"22",IF(N9=8,"20",IF(N9=9,"16",IF(N9=10,"14",IF(N9=11,"12",IF(N9=12,"10",IF(N9=13,"8",IF(N9=14,"6",IF(N9=15,"4",IF(N9=16,"2"))))))))))))))))</f>
        <v>0</v>
      </c>
      <c r="P9" s="29">
        <f>G9+I9+K9+M9+O9</f>
        <v>20</v>
      </c>
    </row>
    <row r="10" spans="1:16" ht="15" thickBot="1" x14ac:dyDescent="0.35">
      <c r="A10" s="97">
        <v>3</v>
      </c>
      <c r="B10" s="98" t="s">
        <v>40</v>
      </c>
      <c r="C10" s="99" t="s">
        <v>35</v>
      </c>
      <c r="D10" s="97" t="s">
        <v>16</v>
      </c>
      <c r="E10" s="99">
        <v>1998</v>
      </c>
      <c r="F10" s="99">
        <v>3</v>
      </c>
      <c r="G10" s="99" t="str">
        <f>IF(F10=1,"32",IF(F10=2,"26",IF(F10=3,"20",IF(F10=4,"15",IF(F10=5,"13",IF(F10=6,"12",IF(F10=7,"11",IF(F10=8,"10",IF(F10=9,"8",IF(F10=10,"7",IF(F10=11,"6",IF(F10=12,"5",IF(F10=13,"4",IF(F10=14,"3",IF(F10=15,"2",IF(F10=16,"1"))))))))))))))))</f>
        <v>20</v>
      </c>
      <c r="H10" s="99"/>
      <c r="I10" s="116" t="b">
        <f>IF(H10=1,"32",IF(H10=2,"26",IF(H10=3,"20",IF(H10=4,"15",IF(H10=5,"13",IF(H10=6,"12",IF(H10=7,"11",IF(H10=8,"10",IF(H10=9,"8",IF(H10=10,"7",IF(H10=11,"6",IF(H10=12,"5",IF(H10=13,"4",IF(H10=14,"3",IF(H10=15,"2",IF(H10=16,"1"))))))))))))))))</f>
        <v>0</v>
      </c>
      <c r="J10" s="99"/>
      <c r="K10" s="116" t="b">
        <f>IF(J10=1,"32",IF(J10=2,"26",IF(J10=3,"20",IF(J10=4,"15",IF(J10=5,"13",IF(J10=6,"12",IF(J10=7,"11",IF(J10=8,"10",IF(J10=9,"8",IF(J10=10,"7",IF(J10=11,"6",IF(J10=12,"5",IF(J10=13,"4",IF(J10=14,"3",IF(J10=15,"2",IF(J10=16,"1"))))))))))))))))</f>
        <v>0</v>
      </c>
      <c r="L10" s="117"/>
      <c r="M10" s="116" t="b">
        <f>IF(L10=1,"32",IF(L10=2,"26",IF(L10=3,"20",IF(L10=4,"15",IF(L10=5,"13",IF(L10=6,"12",IF(L10=7,"11",IF(L10=8,"10",IF(L10=9,"8",IF(L10=10,"7",IF(L10=11,"6",IF(L10=12,"5",IF(L10=13,"4",IF(L10=14,"3",IF(L10=15,"2",IF(L10=16,"1"))))))))))))))))</f>
        <v>0</v>
      </c>
      <c r="N10" s="118"/>
      <c r="O10" s="103" t="b">
        <f>IF(N10=1,"64",IF(N10=2,"52",IF(N10=3,"40",IF(N10=4,"30",IF(N10=5,"26",IF(N10=6,"24",IF(N10=7,"22",IF(N10=8,"20",IF(N10=9,"16",IF(N10=10,"14",IF(N10=11,"12",IF(N10=12,"10",IF(N10=13,"8",IF(N10=14,"6",IF(N10=15,"4",IF(N10=16,"2"))))))))))))))))</f>
        <v>0</v>
      </c>
      <c r="P10" s="104">
        <f>G10+I10+K10+M10+O10</f>
        <v>20</v>
      </c>
    </row>
    <row r="11" spans="1:16" x14ac:dyDescent="0.3">
      <c r="A11" s="91" t="s">
        <v>24</v>
      </c>
      <c r="B11" s="95" t="s">
        <v>43</v>
      </c>
      <c r="C11" s="96" t="s">
        <v>35</v>
      </c>
      <c r="D11" s="91" t="s">
        <v>16</v>
      </c>
      <c r="E11" s="96">
        <v>2009</v>
      </c>
      <c r="F11" s="96">
        <v>5</v>
      </c>
      <c r="G11" s="106" t="str">
        <f>IF(F11=1,"32",IF(F11=2,"26",IF(F11=3,"20",IF(F11=4,"15",IF(F11=5,"13",IF(F11=6,"12",IF(F11=7,"11",IF(F11=8,"10",IF(F11=9,"8",IF(F11=10,"7",IF(F11=11,"6",IF(F11=12,"5",IF(F11=13,"4",IF(F11=14,"3",IF(F11=15,"2",IF(F11=16,"1"))))))))))))))))</f>
        <v>13</v>
      </c>
      <c r="H11" s="96"/>
      <c r="I11" s="107" t="b">
        <f>IF(H11=1,"32",IF(H11=2,"26",IF(H11=3,"20",IF(H11=4,"15",IF(H11=5,"13",IF(H11=6,"12",IF(H11=7,"11",IF(H11=8,"10",IF(H11=9,"8",IF(H11=10,"7",IF(H11=11,"6",IF(H11=12,"5",IF(H11=13,"4",IF(H11=14,"3",IF(H11=15,"2",IF(H11=16,"1"))))))))))))))))</f>
        <v>0</v>
      </c>
      <c r="J11" s="96"/>
      <c r="K11" s="107" t="b">
        <f>IF(J11=1,"32",IF(J11=2,"26",IF(J11=3,"20",IF(J11=4,"15",IF(J11=5,"13",IF(J11=6,"12",IF(J11=7,"11",IF(J11=8,"10",IF(J11=9,"8",IF(J11=10,"7",IF(J11=11,"6",IF(J11=12,"5",IF(J11=13,"4",IF(J11=14,"3",IF(J11=15,"2",IF(J11=16,"1"))))))))))))))))</f>
        <v>0</v>
      </c>
      <c r="L11" s="96"/>
      <c r="M11" s="107" t="b">
        <f>IF(L11=1,"32",IF(L11=2,"26",IF(L11=3,"20",IF(L11=4,"15",IF(L11=5,"13",IF(L11=6,"12",IF(L11=7,"11",IF(L11=8,"10",IF(L11=9,"8",IF(L11=10,"7",IF(L11=11,"6",IF(L11=12,"5",IF(L11=13,"4",IF(L11=14,"3",IF(L11=15,"2",IF(L11=16,"1"))))))))))))))))</f>
        <v>0</v>
      </c>
      <c r="N11" s="108"/>
      <c r="O11" s="28" t="b">
        <f>IF(N11=1,"64",IF(N11=2,"52",IF(N11=3,"40",IF(N11=4,"30",IF(N11=5,"26",IF(N11=6,"24",IF(N11=7,"22",IF(N11=8,"20",IF(N11=9,"16",IF(N11=10,"14",IF(N11=11,"12",IF(N11=12,"10",IF(N11=13,"8",IF(N11=14,"6",IF(N11=15,"4",IF(N11=16,"2"))))))))))))))))</f>
        <v>0</v>
      </c>
      <c r="P11" s="34">
        <f>G11+I11+K11+M11+O11</f>
        <v>13</v>
      </c>
    </row>
    <row r="12" spans="1:16" x14ac:dyDescent="0.3">
      <c r="A12" s="22">
        <v>6</v>
      </c>
      <c r="B12" s="35" t="s">
        <v>52</v>
      </c>
      <c r="C12" s="24" t="s">
        <v>45</v>
      </c>
      <c r="D12" s="22" t="s">
        <v>16</v>
      </c>
      <c r="E12" s="24">
        <v>2010</v>
      </c>
      <c r="F12" s="24">
        <v>6</v>
      </c>
      <c r="G12" s="50" t="str">
        <f>IF(F12=1,"32",IF(F12=2,"26",IF(F12=3,"20",IF(F12=4,"15",IF(F12=5,"13",IF(F12=6,"12",IF(F12=7,"11",IF(F12=8,"10",IF(F12=9,"8",IF(F12=10,"7",IF(F12=11,"6",IF(F12=12,"5",IF(F12=13,"4",IF(F12=14,"3",IF(F12=15,"2",IF(F12=16,"1"))))))))))))))))</f>
        <v>12</v>
      </c>
      <c r="H12" s="24"/>
      <c r="I12" s="45" t="b">
        <f>IF(H12=1,"32",IF(H12=2,"26",IF(H12=3,"20",IF(H12=4,"15",IF(H12=5,"13",IF(H12=6,"12",IF(H12=7,"11",IF(H12=8,"10",IF(H12=9,"8",IF(H12=10,"7",IF(H12=11,"6",IF(H12=12,"5",IF(H12=13,"4",IF(H12=14,"3",IF(H12=15,"2",IF(H12=16,"1"))))))))))))))))</f>
        <v>0</v>
      </c>
      <c r="J12" s="24"/>
      <c r="K12" s="45" t="b">
        <f>IF(J12=1,"32",IF(J12=2,"26",IF(J12=3,"20",IF(J12=4,"15",IF(J12=5,"13",IF(J12=6,"12",IF(J12=7,"11",IF(J12=8,"10",IF(J12=9,"8",IF(J12=10,"7",IF(J12=11,"6",IF(J12=12,"5",IF(J12=13,"4",IF(J12=14,"3",IF(J12=15,"2",IF(J12=16,"1"))))))))))))))))</f>
        <v>0</v>
      </c>
      <c r="L12" s="53"/>
      <c r="M12" s="45" t="b">
        <f>IF(L12=1,"32",IF(L12=2,"26",IF(L12=3,"20",IF(L12=4,"15",IF(L12=5,"13",IF(L12=6,"12",IF(L12=7,"11",IF(L12=8,"10",IF(L12=9,"8",IF(L12=10,"7",IF(L12=11,"6",IF(L12=12,"5",IF(L12=13,"4",IF(L12=14,"3",IF(L12=15,"2",IF(L12=16,"1"))))))))))))))))</f>
        <v>0</v>
      </c>
      <c r="N12" s="54"/>
      <c r="O12" s="33" t="b">
        <f>IF(N12=1,"64",IF(N12=2,"52",IF(N12=3,"40",IF(N12=4,"30",IF(N12=5,"26",IF(N12=6,"24",IF(N12=7,"22",IF(N12=8,"20",IF(N12=9,"16",IF(N12=10,"14",IF(N12=11,"12",IF(N12=12,"10",IF(N12=13,"8",IF(N12=14,"6",IF(N12=15,"4",IF(N12=16,"2"))))))))))))))))</f>
        <v>0</v>
      </c>
      <c r="P12" s="29">
        <f>G12+I12+K12+M12+O12</f>
        <v>12</v>
      </c>
    </row>
    <row r="13" spans="1:16" x14ac:dyDescent="0.3">
      <c r="A13" s="22">
        <v>7</v>
      </c>
      <c r="B13" s="35" t="s">
        <v>53</v>
      </c>
      <c r="C13" s="24" t="s">
        <v>35</v>
      </c>
      <c r="D13" s="22" t="s">
        <v>16</v>
      </c>
      <c r="E13" s="24">
        <v>1993</v>
      </c>
      <c r="F13" s="31">
        <v>7</v>
      </c>
      <c r="G13" s="50" t="str">
        <f>IF(F13=1,"32",IF(F13=2,"26",IF(F13=3,"20",IF(F13=4,"15",IF(F13=5,"13",IF(F13=6,"12",IF(F13=7,"11",IF(F13=8,"10",IF(F13=9,"8",IF(F13=10,"7",IF(F13=11,"6",IF(F13=12,"5",IF(F13=13,"4",IF(F13=14,"3",IF(F13=15,"2",IF(F13=16,"1"))))))))))))))))</f>
        <v>11</v>
      </c>
      <c r="H13" s="31"/>
      <c r="I13" s="45" t="b">
        <f>IF(H13=1,"32",IF(H13=2,"26",IF(H13=3,"20",IF(H13=4,"15",IF(H13=5,"13",IF(H13=6,"12",IF(H13=7,"11",IF(H13=8,"10",IF(H13=9,"8",IF(H13=10,"7",IF(H13=11,"6",IF(H13=12,"5",IF(H13=13,"4",IF(H13=14,"3",IF(H13=15,"2",IF(H13=16,"1"))))))))))))))))</f>
        <v>0</v>
      </c>
      <c r="J13" s="55"/>
      <c r="K13" s="45" t="b">
        <f>IF(J13=1,"32",IF(J13=2,"26",IF(J13=3,"20",IF(J13=4,"15",IF(J13=5,"13",IF(J13=6,"12",IF(J13=7,"11",IF(J13=8,"10",IF(J13=9,"8",IF(J13=10,"7",IF(J13=11,"6",IF(J13=12,"5",IF(J13=13,"4",IF(J13=14,"3",IF(J13=15,"2",IF(J13=16,"1"))))))))))))))))</f>
        <v>0</v>
      </c>
      <c r="L13" s="30"/>
      <c r="M13" s="45" t="b">
        <f>IF(L13=1,"32",IF(L13=2,"26",IF(L13=3,"20",IF(L13=4,"15",IF(L13=5,"13",IF(L13=6,"12",IF(L13=7,"11",IF(L13=8,"10",IF(L13=9,"8",IF(L13=10,"7",IF(L13=11,"6",IF(L13=12,"5",IF(L13=13,"4",IF(L13=14,"3",IF(L13=15,"2",IF(L13=16,"1"))))))))))))))))</f>
        <v>0</v>
      </c>
      <c r="N13" s="47"/>
      <c r="O13" s="33" t="b">
        <f>IF(N13=1,"64",IF(N13=2,"52",IF(N13=3,"40",IF(N13=4,"30",IF(N13=5,"26",IF(N13=6,"24",IF(N13=7,"22",IF(N13=8,"20",IF(N13=9,"16",IF(N13=10,"14",IF(N13=11,"12",IF(N13=12,"10",IF(N13=13,"8",IF(N13=14,"6",IF(N13=15,"4",IF(N13=16,"2"))))))))))))))))</f>
        <v>0</v>
      </c>
      <c r="P13" s="29">
        <f>G13+I13+K13+M13+O13</f>
        <v>11</v>
      </c>
    </row>
    <row r="14" spans="1:16" x14ac:dyDescent="0.3">
      <c r="A14" s="24">
        <v>8</v>
      </c>
      <c r="B14" s="35" t="s">
        <v>136</v>
      </c>
      <c r="C14" s="24" t="s">
        <v>35</v>
      </c>
      <c r="D14" s="22" t="s">
        <v>16</v>
      </c>
      <c r="E14" s="24">
        <v>2009</v>
      </c>
      <c r="F14" s="24">
        <v>8</v>
      </c>
      <c r="G14" s="50" t="str">
        <f>IF(F14=1,"32",IF(F14=2,"26",IF(F14=3,"20",IF(F14=4,"15",IF(F14=5,"13",IF(F14=6,"12",IF(F14=7,"11",IF(F14=8,"10",IF(F14=9,"8",IF(F14=10,"7",IF(F14=11,"6",IF(F14=12,"5",IF(F14=13,"4",IF(F14=14,"3",IF(F14=15,"2",IF(F14=16,"1"))))))))))))))))</f>
        <v>10</v>
      </c>
      <c r="H14" s="24"/>
      <c r="I14" s="45" t="b">
        <f>IF(H14=1,"32",IF(H14=2,"26",IF(H14=3,"20",IF(H14=4,"15",IF(H14=5,"13",IF(H14=6,"12",IF(H14=7,"11",IF(H14=8,"10",IF(H14=9,"8",IF(H14=10,"7",IF(H14=11,"6",IF(H14=12,"5",IF(H14=13,"4",IF(H14=14,"3",IF(H14=15,"2",IF(H14=16,"1"))))))))))))))))</f>
        <v>0</v>
      </c>
      <c r="J14" s="24"/>
      <c r="K14" s="45" t="b">
        <f>IF(J14=1,"32",IF(J14=2,"26",IF(J14=3,"20",IF(J14=4,"15",IF(J14=5,"13",IF(J14=6,"12",IF(J14=7,"11",IF(J14=8,"10",IF(J14=9,"8",IF(J14=10,"7",IF(J14=11,"6",IF(J14=12,"5",IF(J14=13,"4",IF(J14=14,"3",IF(J14=15,"2",IF(J14=16,"1"))))))))))))))))</f>
        <v>0</v>
      </c>
      <c r="L14" s="24"/>
      <c r="M14" s="45" t="b">
        <f>IF(L14=1,"32",IF(L14=2,"26",IF(L14=3,"20",IF(L14=4,"15",IF(L14=5,"13",IF(L14=6,"12",IF(L14=7,"11",IF(L14=8,"10",IF(L14=9,"8",IF(L14=10,"7",IF(L14=11,"6",IF(L14=12,"5",IF(L14=13,"4",IF(L14=14,"3",IF(L14=15,"2",IF(L14=16,"1"))))))))))))))))</f>
        <v>0</v>
      </c>
      <c r="N14" s="47"/>
      <c r="O14" s="33" t="b">
        <f>IF(N14=1,"64",IF(N14=2,"52",IF(N14=3,"40",IF(N14=4,"30",IF(N14=5,"26",IF(N14=6,"24",IF(N14=7,"22",IF(N14=8,"20",IF(N14=9,"16",IF(N14=10,"14",IF(N14=11,"12",IF(N14=12,"10",IF(N14=13,"8",IF(N14=14,"6",IF(N14=15,"4",IF(N14=16,"2"))))))))))))))))</f>
        <v>0</v>
      </c>
      <c r="P14" s="29">
        <f>G14+I14+K14+M14+O14</f>
        <v>10</v>
      </c>
    </row>
    <row r="15" spans="1:16" x14ac:dyDescent="0.3">
      <c r="A15" s="24">
        <v>9</v>
      </c>
      <c r="B15" s="35" t="s">
        <v>55</v>
      </c>
      <c r="C15" s="24" t="s">
        <v>56</v>
      </c>
      <c r="D15" s="22" t="s">
        <v>16</v>
      </c>
      <c r="E15" s="24">
        <v>2009</v>
      </c>
      <c r="F15" s="24">
        <v>9</v>
      </c>
      <c r="G15" s="50" t="str">
        <f>IF(F15=1,"32",IF(F15=2,"26",IF(F15=3,"20",IF(F15=4,"15",IF(F15=5,"13",IF(F15=6,"12",IF(F15=7,"11",IF(F15=8,"10",IF(F15=9,"8",IF(F15=10,"7",IF(F15=11,"6",IF(F15=12,"5",IF(F15=13,"4",IF(F15=14,"3",IF(F15=15,"2",IF(F15=16,"1"))))))))))))))))</f>
        <v>8</v>
      </c>
      <c r="H15" s="35"/>
      <c r="I15" s="45" t="b">
        <f>IF(H15=1,"32",IF(H15=2,"26",IF(H15=3,"20",IF(H15=4,"15",IF(H15=5,"13",IF(H15=6,"12",IF(H15=7,"11",IF(H15=8,"10",IF(H15=9,"8",IF(H15=10,"7",IF(H15=11,"6",IF(H15=12,"5",IF(H15=13,"4",IF(H15=14,"3",IF(H15=15,"2",IF(H15=16,"1"))))))))))))))))</f>
        <v>0</v>
      </c>
      <c r="J15" s="35"/>
      <c r="K15" s="45" t="b">
        <f>IF(J15=1,"32",IF(J15=2,"26",IF(J15=3,"20",IF(J15=4,"15",IF(J15=5,"13",IF(J15=6,"12",IF(J15=7,"11",IF(J15=8,"10",IF(J15=9,"8",IF(J15=10,"7",IF(J15=11,"6",IF(J15=12,"5",IF(J15=13,"4",IF(J15=14,"3",IF(J15=15,"2",IF(J15=16,"1"))))))))))))))))</f>
        <v>0</v>
      </c>
      <c r="L15" s="24"/>
      <c r="M15" s="45" t="b">
        <f>IF(L15=1,"32",IF(L15=2,"26",IF(L15=3,"20",IF(L15=4,"15",IF(L15=5,"13",IF(L15=6,"12",IF(L15=7,"11",IF(L15=8,"10",IF(L15=9,"8",IF(L15=10,"7",IF(L15=11,"6",IF(L15=12,"5",IF(L15=13,"4",IF(L15=14,"3",IF(L15=15,"2",IF(L15=16,"1"))))))))))))))))</f>
        <v>0</v>
      </c>
      <c r="N15" s="49"/>
      <c r="O15" s="33" t="b">
        <f>IF(N15=1,"64",IF(N15=2,"52",IF(N15=3,"40",IF(N15=4,"30",IF(N15=5,"26",IF(N15=6,"24",IF(N15=7,"22",IF(N15=8,"20",IF(N15=9,"16",IF(N15=10,"14",IF(N15=11,"12",IF(N15=12,"10",IF(N15=13,"8",IF(N15=14,"6",IF(N15=15,"4",IF(N15=16,"2"))))))))))))))))</f>
        <v>0</v>
      </c>
      <c r="P15" s="29">
        <f>G15+I15+K15+M15+O15</f>
        <v>8</v>
      </c>
    </row>
    <row r="16" spans="1:16" x14ac:dyDescent="0.3">
      <c r="A16" s="24">
        <v>10</v>
      </c>
      <c r="B16" s="35" t="s">
        <v>36</v>
      </c>
      <c r="C16" s="24" t="s">
        <v>37</v>
      </c>
      <c r="D16" s="22" t="s">
        <v>16</v>
      </c>
      <c r="E16" s="24">
        <v>1996</v>
      </c>
      <c r="F16" s="35"/>
      <c r="G16" s="50" t="b">
        <f>IF(F16=1,"32",IF(F16=2,"26",IF(F16=3,"20",IF(F16=4,"15",IF(F16=5,"13",IF(F16=6,"12",IF(F16=7,"11",IF(F16=8,"10",IF(F16=9,"8",IF(F16=10,"7",IF(F16=11,"6",IF(F16=12,"5",IF(F16=13,"4",IF(F16=14,"3",IF(F16=15,"2",IF(F16=16,"1"))))))))))))))))</f>
        <v>0</v>
      </c>
      <c r="H16" s="24"/>
      <c r="I16" s="45" t="b">
        <f>IF(H16=1,"32",IF(H16=2,"26",IF(H16=3,"20",IF(H16=4,"15",IF(H16=5,"13",IF(H16=6,"12",IF(H16=7,"11",IF(H16=8,"10",IF(H16=9,"8",IF(H16=10,"7",IF(H16=11,"6",IF(H16=12,"5",IF(H16=13,"4",IF(H16=14,"3",IF(H16=15,"2",IF(H16=16,"1"))))))))))))))))</f>
        <v>0</v>
      </c>
      <c r="J16" s="24"/>
      <c r="K16" s="45" t="b">
        <f>IF(J16=1,"32",IF(J16=2,"26",IF(J16=3,"20",IF(J16=4,"15",IF(J16=5,"13",IF(J16=6,"12",IF(J16=7,"11",IF(J16=8,"10",IF(J16=9,"8",IF(J16=10,"7",IF(J16=11,"6",IF(J16=12,"5",IF(J16=13,"4",IF(J16=14,"3",IF(J16=15,"2",IF(J16=16,"1"))))))))))))))))</f>
        <v>0</v>
      </c>
      <c r="L16" s="24"/>
      <c r="M16" s="45" t="b">
        <f>IF(L16=1,"32",IF(L16=2,"26",IF(L16=3,"20",IF(L16=4,"15",IF(L16=5,"13",IF(L16=6,"12",IF(L16=7,"11",IF(L16=8,"10",IF(L16=9,"8",IF(L16=10,"7",IF(L16=11,"6",IF(L16=12,"5",IF(L16=13,"4",IF(L16=14,"3",IF(L16=15,"2",IF(L16=16,"1"))))))))))))))))</f>
        <v>0</v>
      </c>
      <c r="N16" s="49"/>
      <c r="O16" s="33" t="b">
        <f>IF(N16=1,"64",IF(N16=2,"52",IF(N16=3,"40",IF(N16=4,"30",IF(N16=5,"26",IF(N16=6,"24",IF(N16=7,"22",IF(N16=8,"20",IF(N16=9,"16",IF(N16=10,"14",IF(N16=11,"12",IF(N16=12,"10",IF(N16=13,"8",IF(N16=14,"6",IF(N16=15,"4",IF(N16=16,"2"))))))))))))))))</f>
        <v>0</v>
      </c>
      <c r="P16" s="29">
        <f>G16+I16+K16+M16+O16</f>
        <v>0</v>
      </c>
    </row>
    <row r="17" spans="1:16" x14ac:dyDescent="0.3">
      <c r="A17" s="24">
        <v>11</v>
      </c>
      <c r="B17" s="35" t="s">
        <v>38</v>
      </c>
      <c r="C17" s="24" t="s">
        <v>37</v>
      </c>
      <c r="D17" s="22" t="s">
        <v>16</v>
      </c>
      <c r="E17" s="24">
        <v>1996</v>
      </c>
      <c r="F17" s="24"/>
      <c r="G17" s="50" t="b">
        <f>IF(F17=1,"32",IF(F17=2,"26",IF(F17=3,"20",IF(F17=4,"15",IF(F17=5,"13",IF(F17=6,"12",IF(F17=7,"11",IF(F17=8,"10",IF(F17=9,"8",IF(F17=10,"7",IF(F17=11,"6",IF(F17=12,"5",IF(F17=13,"4",IF(F17=14,"3",IF(F17=15,"2",IF(F17=16,"1"))))))))))))))))</f>
        <v>0</v>
      </c>
      <c r="H17" s="24"/>
      <c r="I17" s="45" t="b">
        <f>IF(H17=1,"32",IF(H17=2,"26",IF(H17=3,"20",IF(H17=4,"15",IF(H17=5,"13",IF(H17=6,"12",IF(H17=7,"11",IF(H17=8,"10",IF(H17=9,"8",IF(H17=10,"7",IF(H17=11,"6",IF(H17=12,"5",IF(H17=13,"4",IF(H17=14,"3",IF(H17=15,"2",IF(H17=16,"1"))))))))))))))))</f>
        <v>0</v>
      </c>
      <c r="J17" s="24"/>
      <c r="K17" s="45" t="b">
        <f>IF(J17=1,"32",IF(J17=2,"26",IF(J17=3,"20",IF(J17=4,"15",IF(J17=5,"13",IF(J17=6,"12",IF(J17=7,"11",IF(J17=8,"10",IF(J17=9,"8",IF(J17=10,"7",IF(J17=11,"6",IF(J17=12,"5",IF(J17=13,"4",IF(J17=14,"3",IF(J17=15,"2",IF(J17=16,"1"))))))))))))))))</f>
        <v>0</v>
      </c>
      <c r="L17" s="24"/>
      <c r="M17" s="45" t="b">
        <f>IF(L17=1,"32",IF(L17=2,"26",IF(L17=3,"20",IF(L17=4,"15",IF(L17=5,"13",IF(L17=6,"12",IF(L17=7,"11",IF(L17=8,"10",IF(L17=9,"8",IF(L17=10,"7",IF(L17=11,"6",IF(L17=12,"5",IF(L17=13,"4",IF(L17=14,"3",IF(L17=15,"2",IF(L17=16,"1"))))))))))))))))</f>
        <v>0</v>
      </c>
      <c r="N17" s="47"/>
      <c r="O17" s="33" t="b">
        <f>IF(N17=1,"64",IF(N17=2,"52",IF(N17=3,"40",IF(N17=4,"30",IF(N17=5,"26",IF(N17=6,"24",IF(N17=7,"22",IF(N17=8,"20",IF(N17=9,"16",IF(N17=10,"14",IF(N17=11,"12",IF(N17=12,"10",IF(N17=13,"8",IF(N17=14,"6",IF(N17=15,"4",IF(N17=16,"2"))))))))))))))))</f>
        <v>0</v>
      </c>
      <c r="P17" s="29">
        <f>G17+I17+K17+M17+O17</f>
        <v>0</v>
      </c>
    </row>
    <row r="18" spans="1:16" x14ac:dyDescent="0.3">
      <c r="A18" s="24">
        <v>12</v>
      </c>
      <c r="B18" s="35" t="s">
        <v>39</v>
      </c>
      <c r="C18" s="24" t="s">
        <v>37</v>
      </c>
      <c r="D18" s="22" t="s">
        <v>16</v>
      </c>
      <c r="E18" s="24">
        <v>2000</v>
      </c>
      <c r="F18" s="26"/>
      <c r="G18" s="50" t="b">
        <f>IF(F18=1,"32",IF(F18=2,"26",IF(F18=3,"20",IF(F18=4,"15",IF(F18=5,"13",IF(F18=6,"12",IF(F18=7,"11",IF(F18=8,"10",IF(F18=9,"8",IF(F18=10,"7",IF(F18=11,"6",IF(F18=12,"5",IF(F18=13,"4",IF(F18=14,"3",IF(F18=15,"2",IF(F18=16,"1"))))))))))))))))</f>
        <v>0</v>
      </c>
      <c r="H18" s="24"/>
      <c r="I18" s="45" t="b">
        <f>IF(H18=1,"32",IF(H18=2,"26",IF(H18=3,"20",IF(H18=4,"15",IF(H18=5,"13",IF(H18=6,"12",IF(H18=7,"11",IF(H18=8,"10",IF(H18=9,"8",IF(H18=10,"7",IF(H18=11,"6",IF(H18=12,"5",IF(H18=13,"4",IF(H18=14,"3",IF(H18=15,"2",IF(H18=16,"1"))))))))))))))))</f>
        <v>0</v>
      </c>
      <c r="J18" s="24"/>
      <c r="K18" s="45" t="b">
        <f>IF(J18=1,"32",IF(J18=2,"26",IF(J18=3,"20",IF(J18=4,"15",IF(J18=5,"13",IF(J18=6,"12",IF(J18=7,"11",IF(J18=8,"10",IF(J18=9,"8",IF(J18=10,"7",IF(J18=11,"6",IF(J18=12,"5",IF(J18=13,"4",IF(J18=14,"3",IF(J18=15,"2",IF(J18=16,"1"))))))))))))))))</f>
        <v>0</v>
      </c>
      <c r="L18" s="30"/>
      <c r="M18" s="45" t="b">
        <f>IF(L18=1,"32",IF(L18=2,"26",IF(L18=3,"20",IF(L18=4,"15",IF(L18=5,"13",IF(L18=6,"12",IF(L18=7,"11",IF(L18=8,"10",IF(L18=9,"8",IF(L18=10,"7",IF(L18=11,"6",IF(L18=12,"5",IF(L18=13,"4",IF(L18=14,"3",IF(L18=15,"2",IF(L18=16,"1"))))))))))))))))</f>
        <v>0</v>
      </c>
      <c r="N18" s="47"/>
      <c r="O18" s="33" t="b">
        <f>IF(N18=1,"64",IF(N18=2,"52",IF(N18=3,"40",IF(N18=4,"30",IF(N18=5,"26",IF(N18=6,"24",IF(N18=7,"22",IF(N18=8,"20",IF(N18=9,"16",IF(N18=10,"14",IF(N18=11,"12",IF(N18=12,"10",IF(N18=13,"8",IF(N18=14,"6",IF(N18=15,"4",IF(N18=16,"2"))))))))))))))))</f>
        <v>0</v>
      </c>
      <c r="P18" s="29">
        <f>G18+I18+K18+M18+O18</f>
        <v>0</v>
      </c>
    </row>
    <row r="19" spans="1:16" x14ac:dyDescent="0.3">
      <c r="A19" s="24">
        <v>13</v>
      </c>
      <c r="B19" s="35" t="s">
        <v>41</v>
      </c>
      <c r="C19" s="24" t="s">
        <v>15</v>
      </c>
      <c r="D19" s="22" t="s">
        <v>16</v>
      </c>
      <c r="E19" s="24">
        <v>2009</v>
      </c>
      <c r="F19" s="24"/>
      <c r="G19" s="50" t="b">
        <f>IF(F19=1,"32",IF(F19=2,"26",IF(F19=3,"20",IF(F19=4,"15",IF(F19=5,"13",IF(F19=6,"12",IF(F19=7,"11",IF(F19=8,"10",IF(F19=9,"8",IF(F19=10,"7",IF(F19=11,"6",IF(F19=12,"5",IF(F19=13,"4",IF(F19=14,"3",IF(F19=15,"2",IF(F19=16,"1"))))))))))))))))</f>
        <v>0</v>
      </c>
      <c r="H19" s="26"/>
      <c r="I19" s="45" t="b">
        <f>IF(H19=1,"32",IF(H19=2,"26",IF(H19=3,"20",IF(H19=4,"15",IF(H19=5,"13",IF(H19=6,"12",IF(H19=7,"11",IF(H19=8,"10",IF(H19=9,"8",IF(H19=10,"7",IF(H19=11,"6",IF(H19=12,"5",IF(H19=13,"4",IF(H19=14,"3",IF(H19=15,"2",IF(H19=16,"1"))))))))))))))))</f>
        <v>0</v>
      </c>
      <c r="J19" s="24"/>
      <c r="K19" s="45" t="b">
        <f>IF(J19=1,"32",IF(J19=2,"26",IF(J19=3,"20",IF(J19=4,"15",IF(J19=5,"13",IF(J19=6,"12",IF(J19=7,"11",IF(J19=8,"10",IF(J19=9,"8",IF(J19=10,"7",IF(J19=11,"6",IF(J19=12,"5",IF(J19=13,"4",IF(J19=14,"3",IF(J19=15,"2",IF(J19=16,"1"))))))))))))))))</f>
        <v>0</v>
      </c>
      <c r="L19" s="30"/>
      <c r="M19" s="45" t="b">
        <f>IF(L19=1,"32",IF(L19=2,"26",IF(L19=3,"20",IF(L19=4,"15",IF(L19=5,"13",IF(L19=6,"12",IF(L19=7,"11",IF(L19=8,"10",IF(L19=9,"8",IF(L19=10,"7",IF(L19=11,"6",IF(L19=12,"5",IF(L19=13,"4",IF(L19=14,"3",IF(L19=15,"2",IF(L19=16,"1"))))))))))))))))</f>
        <v>0</v>
      </c>
      <c r="N19" s="47"/>
      <c r="O19" s="33" t="b">
        <f>IF(N19=1,"64",IF(N19=2,"52",IF(N19=3,"40",IF(N19=4,"30",IF(N19=5,"26",IF(N19=6,"24",IF(N19=7,"22",IF(N19=8,"20",IF(N19=9,"16",IF(N19=10,"14",IF(N19=11,"12",IF(N19=12,"10",IF(N19=13,"8",IF(N19=14,"6",IF(N19=15,"4",IF(N19=16,"2"))))))))))))))))</f>
        <v>0</v>
      </c>
      <c r="P19" s="29">
        <f>G19+I19+K19+M19+O19</f>
        <v>0</v>
      </c>
    </row>
    <row r="20" spans="1:16" x14ac:dyDescent="0.3">
      <c r="A20" s="24">
        <v>14</v>
      </c>
      <c r="B20" s="35" t="s">
        <v>42</v>
      </c>
      <c r="C20" s="24" t="s">
        <v>35</v>
      </c>
      <c r="D20" s="22" t="s">
        <v>16</v>
      </c>
      <c r="E20" s="24">
        <v>2007</v>
      </c>
      <c r="F20" s="51"/>
      <c r="G20" s="50" t="b">
        <f>IF(F20=1,"32",IF(F20=2,"26",IF(F20=3,"20",IF(F20=4,"15",IF(F20=5,"13",IF(F20=6,"12",IF(F20=7,"11",IF(F20=8,"10",IF(F20=9,"8",IF(F20=10,"7",IF(F20=11,"6",IF(F20=12,"5",IF(F20=13,"4",IF(F20=14,"3",IF(F20=15,"2",IF(F20=16,"1"))))))))))))))))</f>
        <v>0</v>
      </c>
      <c r="H20" s="24"/>
      <c r="I20" s="45" t="b">
        <f>IF(H20=1,"32",IF(H20=2,"26",IF(H20=3,"20",IF(H20=4,"15",IF(H20=5,"13",IF(H20=6,"12",IF(H20=7,"11",IF(H20=8,"10",IF(H20=9,"8",IF(H20=10,"7",IF(H20=11,"6",IF(H20=12,"5",IF(H20=13,"4",IF(H20=14,"3",IF(H20=15,"2",IF(H20=16,"1"))))))))))))))))</f>
        <v>0</v>
      </c>
      <c r="J20" s="24"/>
      <c r="K20" s="45" t="b">
        <f>IF(J20=1,"32",IF(J20=2,"26",IF(J20=3,"20",IF(J20=4,"15",IF(J20=5,"13",IF(J20=6,"12",IF(J20=7,"11",IF(J20=8,"10",IF(J20=9,"8",IF(J20=10,"7",IF(J20=11,"6",IF(J20=12,"5",IF(J20=13,"4",IF(J20=14,"3",IF(J20=15,"2",IF(J20=16,"1"))))))))))))))))</f>
        <v>0</v>
      </c>
      <c r="L20" s="31"/>
      <c r="M20" s="45" t="b">
        <f>IF(L20=1,"32",IF(L20=2,"26",IF(L20=3,"20",IF(L20=4,"15",IF(L20=5,"13",IF(L20=6,"12",IF(L20=7,"11",IF(L20=8,"10",IF(L20=9,"8",IF(L20=10,"7",IF(L20=11,"6",IF(L20=12,"5",IF(L20=13,"4",IF(L20=14,"3",IF(L20=15,"2",IF(L20=16,"1"))))))))))))))))</f>
        <v>0</v>
      </c>
      <c r="N20" s="47"/>
      <c r="O20" s="33" t="b">
        <f>IF(N20=1,"64",IF(N20=2,"52",IF(N20=3,"40",IF(N20=4,"30",IF(N20=5,"26",IF(N20=6,"24",IF(N20=7,"22",IF(N20=8,"20",IF(N20=9,"16",IF(N20=10,"14",IF(N20=11,"12",IF(N20=12,"10",IF(N20=13,"8",IF(N20=14,"6",IF(N20=15,"4",IF(N20=16,"2"))))))))))))))))</f>
        <v>0</v>
      </c>
      <c r="P20" s="29">
        <f>G20+I20+K20+M20+O20</f>
        <v>0</v>
      </c>
    </row>
    <row r="21" spans="1:16" x14ac:dyDescent="0.3">
      <c r="A21" s="24">
        <v>15</v>
      </c>
      <c r="B21" s="35" t="s">
        <v>44</v>
      </c>
      <c r="C21" s="24" t="s">
        <v>45</v>
      </c>
      <c r="D21" s="22" t="s">
        <v>16</v>
      </c>
      <c r="E21" s="24">
        <v>1989</v>
      </c>
      <c r="F21" s="24"/>
      <c r="G21" s="50" t="b">
        <f>IF(F21=1,"32",IF(F21=2,"26",IF(F21=3,"20",IF(F21=4,"15",IF(F21=5,"13",IF(F21=6,"12",IF(F21=7,"11",IF(F21=8,"10",IF(F21=9,"8",IF(F21=10,"7",IF(F21=11,"6",IF(F21=12,"5",IF(F21=13,"4",IF(F21=14,"3",IF(F21=15,"2",IF(F21=16,"1"))))))))))))))))</f>
        <v>0</v>
      </c>
      <c r="H21" s="24"/>
      <c r="I21" s="45" t="b">
        <f>IF(H21=1,"32",IF(H21=2,"26",IF(H21=3,"20",IF(H21=4,"15",IF(H21=5,"13",IF(H21=6,"12",IF(H21=7,"11",IF(H21=8,"10",IF(H21=9,"8",IF(H21=10,"7",IF(H21=11,"6",IF(H21=12,"5",IF(H21=13,"4",IF(H21=14,"3",IF(H21=15,"2",IF(H21=16,"1"))))))))))))))))</f>
        <v>0</v>
      </c>
      <c r="J21" s="24"/>
      <c r="K21" s="45" t="b">
        <f>IF(J21=1,"32",IF(J21=2,"26",IF(J21=3,"20",IF(J21=4,"15",IF(J21=5,"13",IF(J21=6,"12",IF(J21=7,"11",IF(J21=8,"10",IF(J21=9,"8",IF(J21=10,"7",IF(J21=11,"6",IF(J21=12,"5",IF(J21=13,"4",IF(J21=14,"3",IF(J21=15,"2",IF(J21=16,"1"))))))))))))))))</f>
        <v>0</v>
      </c>
      <c r="L21" s="24"/>
      <c r="M21" s="45" t="b">
        <f>IF(L21=1,"32",IF(L21=2,"26",IF(L21=3,"20",IF(L21=4,"15",IF(L21=5,"13",IF(L21=6,"12",IF(L21=7,"11",IF(L21=8,"10",IF(L21=9,"8",IF(L21=10,"7",IF(L21=11,"6",IF(L21=12,"5",IF(L21=13,"4",IF(L21=14,"3",IF(L21=15,"2",IF(L21=16,"1"))))))))))))))))</f>
        <v>0</v>
      </c>
      <c r="N21" s="47"/>
      <c r="O21" s="33" t="b">
        <f>IF(N21=1,"64",IF(N21=2,"52",IF(N21=3,"40",IF(N21=4,"30",IF(N21=5,"26",IF(N21=6,"24",IF(N21=7,"22",IF(N21=8,"20",IF(N21=9,"16",IF(N21=10,"14",IF(N21=11,"12",IF(N21=12,"10",IF(N21=13,"8",IF(N21=14,"6",IF(N21=15,"4",IF(N21=16,"2"))))))))))))))))</f>
        <v>0</v>
      </c>
      <c r="P21" s="29">
        <f>G21+I21+K21+M21+O21</f>
        <v>0</v>
      </c>
    </row>
    <row r="22" spans="1:16" x14ac:dyDescent="0.3">
      <c r="A22" s="24">
        <v>16</v>
      </c>
      <c r="B22" s="35" t="s">
        <v>48</v>
      </c>
      <c r="C22" s="24" t="s">
        <v>49</v>
      </c>
      <c r="D22" s="22" t="s">
        <v>16</v>
      </c>
      <c r="E22" s="24">
        <v>2006</v>
      </c>
      <c r="F22" s="24"/>
      <c r="G22" s="50" t="b">
        <f>IF(F22=1,"32",IF(F22=2,"26",IF(F22=3,"20",IF(F22=4,"15",IF(F22=5,"13",IF(F22=6,"12",IF(F22=7,"11",IF(F22=8,"10",IF(F22=9,"8",IF(F22=10,"7",IF(F22=11,"6",IF(F22=12,"5",IF(F22=13,"4",IF(F22=14,"3",IF(F22=15,"2",IF(F22=16,"1"))))))))))))))))</f>
        <v>0</v>
      </c>
      <c r="H22" s="24"/>
      <c r="I22" s="45" t="b">
        <f>IF(H22=1,"32",IF(H22=2,"26",IF(H22=3,"20",IF(H22=4,"15",IF(H22=5,"13",IF(H22=6,"12",IF(H22=7,"11",IF(H22=8,"10",IF(H22=9,"8",IF(H22=10,"7",IF(H22=11,"6",IF(H22=12,"5",IF(H22=13,"4",IF(H22=14,"3",IF(H22=15,"2",IF(H22=16,"1"))))))))))))))))</f>
        <v>0</v>
      </c>
      <c r="J22" s="24"/>
      <c r="K22" s="45" t="b">
        <f>IF(J22=1,"32",IF(J22=2,"26",IF(J22=3,"20",IF(J22=4,"15",IF(J22=5,"13",IF(J22=6,"12",IF(J22=7,"11",IF(J22=8,"10",IF(J22=9,"8",IF(J22=10,"7",IF(J22=11,"6",IF(J22=12,"5",IF(J22=13,"4",IF(J22=14,"3",IF(J22=15,"2",IF(J22=16,"1"))))))))))))))))</f>
        <v>0</v>
      </c>
      <c r="L22" s="30"/>
      <c r="M22" s="45" t="b">
        <f>IF(L22=1,"32",IF(L22=2,"26",IF(L22=3,"20",IF(L22=4,"15",IF(L22=5,"13",IF(L22=6,"12",IF(L22=7,"11",IF(L22=8,"10",IF(L22=9,"8",IF(L22=10,"7",IF(L22=11,"6",IF(L22=12,"5",IF(L22=13,"4",IF(L22=14,"3",IF(L22=15,"2",IF(L22=16,"1"))))))))))))))))</f>
        <v>0</v>
      </c>
      <c r="N22" s="47"/>
      <c r="O22" s="33" t="b">
        <f>IF(N22=1,"64",IF(N22=2,"52",IF(N22=3,"40",IF(N22=4,"30",IF(N22=5,"26",IF(N22=6,"24",IF(N22=7,"22",IF(N22=8,"20",IF(N22=9,"16",IF(N22=10,"14",IF(N22=11,"12",IF(N22=12,"10",IF(N22=13,"8",IF(N22=14,"6",IF(N22=15,"4",IF(N22=16,"2"))))))))))))))))</f>
        <v>0</v>
      </c>
      <c r="P22" s="29">
        <f>G22+I22+K22+M22+O22</f>
        <v>0</v>
      </c>
    </row>
    <row r="23" spans="1:16" x14ac:dyDescent="0.3">
      <c r="A23" s="24">
        <v>17</v>
      </c>
      <c r="B23" s="35" t="s">
        <v>50</v>
      </c>
      <c r="C23" s="24" t="s">
        <v>51</v>
      </c>
      <c r="D23" s="24" t="s">
        <v>16</v>
      </c>
      <c r="E23" s="24">
        <v>2007</v>
      </c>
      <c r="F23" s="24"/>
      <c r="G23" s="50" t="b">
        <f>IF(F23=1,"32",IF(F23=2,"26",IF(F23=3,"20",IF(F23=4,"15",IF(F23=5,"13",IF(F23=6,"12",IF(F23=7,"11",IF(F23=8,"10",IF(F23=9,"8",IF(F23=10,"7",IF(F23=11,"6",IF(F23=12,"5",IF(F23=13,"4",IF(F23=14,"3",IF(F23=15,"2",IF(F23=16,"1"))))))))))))))))</f>
        <v>0</v>
      </c>
      <c r="H23" s="24"/>
      <c r="I23" s="45" t="b">
        <f>IF(H23=1,"32",IF(H23=2,"26",IF(H23=3,"20",IF(H23=4,"15",IF(H23=5,"13",IF(H23=6,"12",IF(H23=7,"11",IF(H23=8,"10",IF(H23=9,"8",IF(H23=10,"7",IF(H23=11,"6",IF(H23=12,"5",IF(H23=13,"4",IF(H23=14,"3",IF(H23=15,"2",IF(H23=16,"1"))))))))))))))))</f>
        <v>0</v>
      </c>
      <c r="J23" s="24"/>
      <c r="K23" s="45" t="b">
        <f>IF(J23=1,"32",IF(J23=2,"26",IF(J23=3,"20",IF(J23=4,"15",IF(J23=5,"13",IF(J23=6,"12",IF(J23=7,"11",IF(J23=8,"10",IF(J23=9,"8",IF(J23=10,"7",IF(J23=11,"6",IF(J23=12,"5",IF(J23=13,"4",IF(J23=14,"3",IF(J23=15,"2",IF(J23=16,"1"))))))))))))))))</f>
        <v>0</v>
      </c>
      <c r="L23" s="30"/>
      <c r="M23" s="45" t="b">
        <f>IF(L23=1,"32",IF(L23=2,"26",IF(L23=3,"20",IF(L23=4,"15",IF(L23=5,"13",IF(L23=6,"12",IF(L23=7,"11",IF(L23=8,"10",IF(L23=9,"8",IF(L23=10,"7",IF(L23=11,"6",IF(L23=12,"5",IF(L23=13,"4",IF(L23=14,"3",IF(L23=15,"2",IF(L23=16,"1"))))))))))))))))</f>
        <v>0</v>
      </c>
      <c r="N23" s="47"/>
      <c r="O23" s="33" t="b">
        <f>IF(N23=1,"64",IF(N23=2,"52",IF(N23=3,"40",IF(N23=4,"30",IF(N23=5,"26",IF(N23=6,"24",IF(N23=7,"22",IF(N23=8,"20",IF(N23=9,"16",IF(N23=10,"14",IF(N23=11,"12",IF(N23=12,"10",IF(N23=13,"8",IF(N23=14,"6",IF(N23=15,"4",IF(N23=16,"2"))))))))))))))))</f>
        <v>0</v>
      </c>
      <c r="P23" s="29">
        <f>G23+I23+K23+M23+O23</f>
        <v>0</v>
      </c>
    </row>
    <row r="24" spans="1:16" x14ac:dyDescent="0.3">
      <c r="A24" s="24">
        <v>18</v>
      </c>
      <c r="B24" s="35" t="s">
        <v>54</v>
      </c>
      <c r="C24" s="24" t="s">
        <v>35</v>
      </c>
      <c r="D24" s="22" t="s">
        <v>16</v>
      </c>
      <c r="E24" s="24">
        <v>2008</v>
      </c>
      <c r="F24" s="24"/>
      <c r="G24" s="50" t="b">
        <f>IF(F24=1,"32",IF(F24=2,"26",IF(F24=3,"20",IF(F24=4,"15",IF(F24=5,"13",IF(F24=6,"12",IF(F24=7,"11",IF(F24=8,"10",IF(F24=9,"8",IF(F24=10,"7",IF(F24=11,"6",IF(F24=12,"5",IF(F24=13,"4",IF(F24=14,"3",IF(F24=15,"2",IF(F24=16,"1"))))))))))))))))</f>
        <v>0</v>
      </c>
      <c r="H24" s="24"/>
      <c r="I24" s="45" t="b">
        <f>IF(H24=1,"32",IF(H24=2,"26",IF(H24=3,"20",IF(H24=4,"15",IF(H24=5,"13",IF(H24=6,"12",IF(H24=7,"11",IF(H24=8,"10",IF(H24=9,"8",IF(H24=10,"7",IF(H24=11,"6",IF(H24=12,"5",IF(H24=13,"4",IF(H24=14,"3",IF(H24=15,"2",IF(H24=16,"1"))))))))))))))))</f>
        <v>0</v>
      </c>
      <c r="J24" s="24"/>
      <c r="K24" s="45" t="b">
        <f>IF(J24=1,"32",IF(J24=2,"26",IF(J24=3,"20",IF(J24=4,"15",IF(J24=5,"13",IF(J24=6,"12",IF(J24=7,"11",IF(J24=8,"10",IF(J24=9,"8",IF(J24=10,"7",IF(J24=11,"6",IF(J24=12,"5",IF(J24=13,"4",IF(J24=14,"3",IF(J24=15,"2",IF(J24=16,"1"))))))))))))))))</f>
        <v>0</v>
      </c>
      <c r="L24" s="24"/>
      <c r="M24" s="45" t="b">
        <f>IF(L24=1,"32",IF(L24=2,"26",IF(L24=3,"20",IF(L24=4,"15",IF(L24=5,"13",IF(L24=6,"12",IF(L24=7,"11",IF(L24=8,"10",IF(L24=9,"8",IF(L24=10,"7",IF(L24=11,"6",IF(L24=12,"5",IF(L24=13,"4",IF(L24=14,"3",IF(L24=15,"2",IF(L24=16,"1"))))))))))))))))</f>
        <v>0</v>
      </c>
      <c r="N24" s="47"/>
      <c r="O24" s="33" t="b">
        <f>IF(N24=1,"64",IF(N24=2,"52",IF(N24=3,"40",IF(N24=4,"30",IF(N24=5,"26",IF(N24=6,"24",IF(N24=7,"22",IF(N24=8,"20",IF(N24=9,"16",IF(N24=10,"14",IF(N24=11,"12",IF(N24=12,"10",IF(N24=13,"8",IF(N24=14,"6",IF(N24=15,"4",IF(N24=16,"2"))))))))))))))))</f>
        <v>0</v>
      </c>
      <c r="P24" s="29">
        <f>G24+I24+K24+M24+O24</f>
        <v>0</v>
      </c>
    </row>
    <row r="25" spans="1:16" x14ac:dyDescent="0.3">
      <c r="A25" s="24">
        <v>19</v>
      </c>
      <c r="B25" s="35" t="s">
        <v>57</v>
      </c>
      <c r="C25" s="24" t="s">
        <v>15</v>
      </c>
      <c r="D25" s="22" t="s">
        <v>16</v>
      </c>
      <c r="E25" s="24">
        <v>2008</v>
      </c>
      <c r="F25" s="24"/>
      <c r="G25" s="50" t="b">
        <f>IF(F25=1,"32",IF(F25=2,"26",IF(F25=3,"20",IF(F25=4,"15",IF(F25=5,"13",IF(F25=6,"12",IF(F25=7,"11",IF(F25=8,"10",IF(F25=9,"8",IF(F25=10,"7",IF(F25=11,"6",IF(F25=12,"5",IF(F25=13,"4",IF(F25=14,"3",IF(F25=15,"2",IF(F25=16,"1"))))))))))))))))</f>
        <v>0</v>
      </c>
      <c r="H25" s="24"/>
      <c r="I25" s="45" t="b">
        <f>IF(H25=1,"32",IF(H25=2,"26",IF(H25=3,"20",IF(H25=4,"15",IF(H25=5,"13",IF(H25=6,"12",IF(H25=7,"11",IF(H25=8,"10",IF(H25=9,"8",IF(H25=10,"7",IF(H25=11,"6",IF(H25=12,"5",IF(H25=13,"4",IF(H25=14,"3",IF(H25=15,"2",IF(H25=16,"1"))))))))))))))))</f>
        <v>0</v>
      </c>
      <c r="J25" s="24"/>
      <c r="K25" s="45" t="b">
        <f>IF(J25=1,"32",IF(J25=2,"26",IF(J25=3,"20",IF(J25=4,"15",IF(J25=5,"13",IF(J25=6,"12",IF(J25=7,"11",IF(J25=8,"10",IF(J25=9,"8",IF(J25=10,"7",IF(J25=11,"6",IF(J25=12,"5",IF(J25=13,"4",IF(J25=14,"3",IF(J25=15,"2",IF(J25=16,"1"))))))))))))))))</f>
        <v>0</v>
      </c>
      <c r="L25" s="24"/>
      <c r="M25" s="45" t="b">
        <f>IF(L25=1,"32",IF(L25=2,"26",IF(L25=3,"20",IF(L25=4,"15",IF(L25=5,"13",IF(L25=6,"12",IF(L25=7,"11",IF(L25=8,"10",IF(L25=9,"8",IF(L25=10,"7",IF(L25=11,"6",IF(L25=12,"5",IF(L25=13,"4",IF(L25=14,"3",IF(L25=15,"2",IF(L25=16,"1"))))))))))))))))</f>
        <v>0</v>
      </c>
      <c r="N25" s="47"/>
      <c r="O25" s="33" t="b">
        <f>IF(N25=1,"64",IF(N25=2,"52",IF(N25=3,"40",IF(N25=4,"30",IF(N25=5,"26",IF(N25=6,"24",IF(N25=7,"22",IF(N25=8,"20",IF(N25=9,"16",IF(N25=10,"14",IF(N25=11,"12",IF(N25=12,"10",IF(N25=13,"8",IF(N25=14,"6",IF(N25=15,"4",IF(N25=16,"2"))))))))))))))))</f>
        <v>0</v>
      </c>
      <c r="P25" s="29">
        <f>G25+I25+K25+M25+O25</f>
        <v>0</v>
      </c>
    </row>
    <row r="26" spans="1:16" x14ac:dyDescent="0.3">
      <c r="A26" s="24">
        <v>20</v>
      </c>
      <c r="B26" s="35" t="s">
        <v>58</v>
      </c>
      <c r="C26" s="24" t="s">
        <v>45</v>
      </c>
      <c r="D26" s="22" t="s">
        <v>16</v>
      </c>
      <c r="E26" s="24">
        <v>2010</v>
      </c>
      <c r="F26" s="24"/>
      <c r="G26" s="50" t="b">
        <f>IF(F26=1,"32",IF(F26=2,"26",IF(F26=3,"20",IF(F26=4,"15",IF(F26=5,"13",IF(F26=6,"12",IF(F26=7,"11",IF(F26=8,"10",IF(F26=9,"8",IF(F26=10,"7",IF(F26=11,"6",IF(F26=12,"5",IF(F26=13,"4",IF(F26=14,"3",IF(F26=15,"2",IF(F26=16,"1"))))))))))))))))</f>
        <v>0</v>
      </c>
      <c r="H26" s="24"/>
      <c r="I26" s="45" t="b">
        <f>IF(H26=1,"32",IF(H26=2,"26",IF(H26=3,"20",IF(H26=4,"15",IF(H26=5,"13",IF(H26=6,"12",IF(H26=7,"11",IF(H26=8,"10",IF(H26=9,"8",IF(H26=10,"7",IF(H26=11,"6",IF(H26=12,"5",IF(H26=13,"4",IF(H26=14,"3",IF(H26=15,"2",IF(H26=16,"1"))))))))))))))))</f>
        <v>0</v>
      </c>
      <c r="J26" s="24"/>
      <c r="K26" s="45" t="b">
        <f>IF(J26=1,"32",IF(J26=2,"26",IF(J26=3,"20",IF(J26=4,"15",IF(J26=5,"13",IF(J26=6,"12",IF(J26=7,"11",IF(J26=8,"10",IF(J26=9,"8",IF(J26=10,"7",IF(J26=11,"6",IF(J26=12,"5",IF(J26=13,"4",IF(J26=14,"3",IF(J26=15,"2",IF(J26=16,"1"))))))))))))))))</f>
        <v>0</v>
      </c>
      <c r="L26" s="24"/>
      <c r="M26" s="45" t="b">
        <f>IF(L26=1,"32",IF(L26=2,"26",IF(L26=3,"20",IF(L26=4,"15",IF(L26=5,"13",IF(L26=6,"12",IF(L26=7,"11",IF(L26=8,"10",IF(L26=9,"8",IF(L26=10,"7",IF(L26=11,"6",IF(L26=12,"5",IF(L26=13,"4",IF(L26=14,"3",IF(L26=15,"2",IF(L26=16,"1"))))))))))))))))</f>
        <v>0</v>
      </c>
      <c r="N26" s="49"/>
      <c r="O26" s="33" t="b">
        <f>IF(N26=1,"64",IF(N26=2,"52",IF(N26=3,"40",IF(N26=4,"30",IF(N26=5,"26",IF(N26=6,"24",IF(N26=7,"22",IF(N26=8,"20",IF(N26=9,"16",IF(N26=10,"14",IF(N26=11,"12",IF(N26=12,"10",IF(N26=13,"8",IF(N26=14,"6",IF(N26=15,"4",IF(N26=16,"2"))))))))))))))))</f>
        <v>0</v>
      </c>
      <c r="P26" s="29">
        <f>G26+I26+K26+M26+O26</f>
        <v>0</v>
      </c>
    </row>
    <row r="27" spans="1:16" x14ac:dyDescent="0.3">
      <c r="A27" s="24">
        <v>21</v>
      </c>
      <c r="B27" s="35" t="s">
        <v>59</v>
      </c>
      <c r="C27" s="24" t="s">
        <v>45</v>
      </c>
      <c r="D27" s="22" t="s">
        <v>16</v>
      </c>
      <c r="E27" s="24">
        <v>2010</v>
      </c>
      <c r="F27" s="24"/>
      <c r="G27" s="50" t="b">
        <f>IF(F27=1,"32",IF(F27=2,"26",IF(F27=3,"20",IF(F27=4,"15",IF(F27=5,"13",IF(F27=6,"12",IF(F27=7,"11",IF(F27=8,"10",IF(F27=9,"8",IF(F27=10,"7",IF(F27=11,"6",IF(F27=12,"5",IF(F27=13,"4",IF(F27=14,"3",IF(F27=15,"2",IF(F27=16,"1"))))))))))))))))</f>
        <v>0</v>
      </c>
      <c r="H27" s="35"/>
      <c r="I27" s="45" t="b">
        <f>IF(H27=1,"32",IF(H27=2,"26",IF(H27=3,"20",IF(H27=4,"15",IF(H27=5,"13",IF(H27=6,"12",IF(H27=7,"11",IF(H27=8,"10",IF(H27=9,"8",IF(H27=10,"7",IF(H27=11,"6",IF(H27=12,"5",IF(H27=13,"4",IF(H27=14,"3",IF(H27=15,"2",IF(H27=16,"1"))))))))))))))))</f>
        <v>0</v>
      </c>
      <c r="J27" s="24"/>
      <c r="K27" s="45" t="b">
        <f>IF(J27=1,"32",IF(J27=2,"26",IF(J27=3,"20",IF(J27=4,"15",IF(J27=5,"13",IF(J27=6,"12",IF(J27=7,"11",IF(J27=8,"10",IF(J27=9,"8",IF(J27=10,"7",IF(J27=11,"6",IF(J27=12,"5",IF(J27=13,"4",IF(J27=14,"3",IF(J27=15,"2",IF(J27=16,"1"))))))))))))))))</f>
        <v>0</v>
      </c>
      <c r="L27" s="24"/>
      <c r="M27" s="45" t="b">
        <f>IF(L27=1,"32",IF(L27=2,"26",IF(L27=3,"20",IF(L27=4,"15",IF(L27=5,"13",IF(L27=6,"12",IF(L27=7,"11",IF(L27=8,"10",IF(L27=9,"8",IF(L27=10,"7",IF(L27=11,"6",IF(L27=12,"5",IF(L27=13,"4",IF(L27=14,"3",IF(L27=15,"2",IF(L27=16,"1"))))))))))))))))</f>
        <v>0</v>
      </c>
      <c r="N27" s="49"/>
      <c r="O27" s="33" t="b">
        <f>IF(N27=1,"64",IF(N27=2,"52",IF(N27=3,"40",IF(N27=4,"30",IF(N27=5,"26",IF(N27=6,"24",IF(N27=7,"22",IF(N27=8,"20",IF(N27=9,"16",IF(N27=10,"14",IF(N27=11,"12",IF(N27=12,"10",IF(N27=13,"8",IF(N27=14,"6",IF(N27=15,"4",IF(N27=16,"2"))))))))))))))))</f>
        <v>0</v>
      </c>
      <c r="P27" s="29">
        <f>G27+I27+K27+M27+O27</f>
        <v>0</v>
      </c>
    </row>
  </sheetData>
  <sortState ref="B7:P27">
    <sortCondition descending="1" ref="P27"/>
  </sortState>
  <mergeCells count="12">
    <mergeCell ref="F5:G5"/>
    <mergeCell ref="H5:I5"/>
    <mergeCell ref="J5:K5"/>
    <mergeCell ref="L5:M5"/>
    <mergeCell ref="N5:O5"/>
    <mergeCell ref="A1:P1"/>
    <mergeCell ref="A2:P2"/>
    <mergeCell ref="F4:G4"/>
    <mergeCell ref="H4:I4"/>
    <mergeCell ref="J4:K4"/>
    <mergeCell ref="L4:M4"/>
    <mergeCell ref="N4:O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topLeftCell="A4" workbookViewId="0">
      <selection activeCell="D29" sqref="D29"/>
    </sheetView>
  </sheetViews>
  <sheetFormatPr baseColWidth="10" defaultRowHeight="14.4" x14ac:dyDescent="0.3"/>
  <cols>
    <col min="2" max="2" width="28.44140625" customWidth="1"/>
  </cols>
  <sheetData>
    <row r="1" spans="1:16" ht="20.399999999999999" thickBot="1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21" thickTop="1" thickBot="1" x14ac:dyDescent="0.45">
      <c r="A2" s="1" t="s">
        <v>60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5.6" thickTop="1" thickBot="1" x14ac:dyDescent="0.35">
      <c r="J3" s="56"/>
      <c r="K3" s="56"/>
    </row>
    <row r="4" spans="1:16" ht="15" thickBot="1" x14ac:dyDescent="0.35">
      <c r="F4" s="2" t="s">
        <v>134</v>
      </c>
      <c r="G4" s="3"/>
      <c r="H4" s="4"/>
      <c r="I4" s="4"/>
      <c r="J4" s="5"/>
      <c r="K4" s="5"/>
      <c r="L4" s="6"/>
      <c r="M4" s="6"/>
      <c r="N4" s="7" t="s">
        <v>3</v>
      </c>
      <c r="O4" s="8"/>
    </row>
    <row r="5" spans="1:16" ht="15" thickBot="1" x14ac:dyDescent="0.35">
      <c r="F5" s="9" t="s">
        <v>135</v>
      </c>
      <c r="G5" s="10"/>
      <c r="H5" s="11"/>
      <c r="I5" s="11"/>
      <c r="J5" s="11"/>
      <c r="K5" s="11"/>
      <c r="L5" s="11"/>
      <c r="M5" s="11"/>
      <c r="N5" s="12"/>
      <c r="O5" s="57"/>
    </row>
    <row r="6" spans="1:16" ht="15" thickBot="1" x14ac:dyDescent="0.35">
      <c r="A6" s="14" t="s">
        <v>5</v>
      </c>
      <c r="B6" s="15" t="s">
        <v>30</v>
      </c>
      <c r="C6" s="16" t="s">
        <v>7</v>
      </c>
      <c r="D6" s="16" t="s">
        <v>8</v>
      </c>
      <c r="E6" s="16" t="s">
        <v>9</v>
      </c>
      <c r="F6" s="14" t="s">
        <v>10</v>
      </c>
      <c r="G6" s="16" t="s">
        <v>11</v>
      </c>
      <c r="H6" s="58" t="s">
        <v>10</v>
      </c>
      <c r="I6" s="44" t="s">
        <v>11</v>
      </c>
      <c r="J6" s="43" t="s">
        <v>10</v>
      </c>
      <c r="K6" s="44" t="s">
        <v>11</v>
      </c>
      <c r="L6" s="43" t="s">
        <v>10</v>
      </c>
      <c r="M6" s="44" t="s">
        <v>11</v>
      </c>
      <c r="N6" s="59" t="s">
        <v>10</v>
      </c>
      <c r="O6" s="21" t="s">
        <v>11</v>
      </c>
      <c r="P6" s="21" t="s">
        <v>12</v>
      </c>
    </row>
    <row r="7" spans="1:16" x14ac:dyDescent="0.3">
      <c r="A7" s="22" t="s">
        <v>13</v>
      </c>
      <c r="B7" s="23" t="s">
        <v>68</v>
      </c>
      <c r="C7" s="24" t="s">
        <v>35</v>
      </c>
      <c r="D7" s="24" t="s">
        <v>16</v>
      </c>
      <c r="E7" s="24">
        <v>2009</v>
      </c>
      <c r="F7" s="24">
        <v>1</v>
      </c>
      <c r="G7" s="45" t="str">
        <f>IF(F7=1,"32",IF(F7=2,"26",IF(F7=3,"20",IF(F7=4,"15",IF(F7=5,"13",IF(F7=6,"12",IF(F7=7,"11",IF(F7=8,"10",IF(F7=9,"8",IF(F7=10,"7",IF(F7=11,"6",IF(F7=12,"5",IF(F7=13,"4",IF(F7=14,"3",IF(F7=15,"2",IF(F7=16,"1"))))))))))))))))</f>
        <v>32</v>
      </c>
      <c r="H7" s="30"/>
      <c r="I7" s="45" t="b">
        <f>IF(H7=1,"32",IF(H7=2,"26",IF(H7=3,"20",IF(H7=4,"15",IF(H7=5,"13",IF(H7=6,"12",IF(H7=7,"11",IF(H7=8,"10",IF(H7=9,"8",IF(H7=10,"7",IF(H7=11,"6",IF(H7=12,"5",IF(H7=13,"4",IF(H7=14,"3",IF(H7=15,"2",IF(H7=16,"1"))))))))))))))))</f>
        <v>0</v>
      </c>
      <c r="J7" s="24"/>
      <c r="K7" s="45" t="b">
        <f>IF(J7=1,"32",IF(J7=2,"26",IF(J7=3,"20",IF(J7=4,"15",IF(J7=5,"13",IF(J7=6,"12",IF(J7=7,"11",IF(J7=8,"10",IF(J7=9,"8",IF(J7=10,"7",IF(J7=11,"6",IF(J7=12,"5",IF(J7=13,"4",IF(J7=14,"3",IF(J7=15,"2",IF(J7=16,"1"))))))))))))))))</f>
        <v>0</v>
      </c>
      <c r="L7" s="24"/>
      <c r="M7" s="45" t="b">
        <f>IF(L7=1,"32",IF(L7=2,"26",IF(L7=3,"20",IF(L7=4,"15",IF(L7=5,"13",IF(L7=6,"12",IF(L7=7,"11",IF(L7=8,"10",IF(L7=9,"8",IF(L7=10,"7",IF(L7=11,"6",IF(L7=12,"5",IF(L7=13,"4",IF(L7=14,"3",IF(L7=15,"2",IF(L7=16,"1"))))))))))))))))</f>
        <v>0</v>
      </c>
      <c r="N7" s="47"/>
      <c r="O7" s="28" t="b">
        <f>IF(N7=1,"64",IF(N7=2,"52",IF(N7=3,"40",IF(N7=4,"30",IF(N7=5,"26",IF(N7=6,"24",IF(N7=7,"22",IF(N7=8,"20",IF(N7=9,"16",IF(N7=10,"14",IF(N7=11,"12",IF(N7=12,"10",IF(N7=13,"8",IF(N7=14,"6",IF(N7=15,"4",IF(N7=16,"2"))))))))))))))))</f>
        <v>0</v>
      </c>
      <c r="P7" s="34" t="str">
        <f>G7</f>
        <v>32</v>
      </c>
    </row>
    <row r="8" spans="1:16" x14ac:dyDescent="0.3">
      <c r="A8" s="22">
        <v>2</v>
      </c>
      <c r="B8" s="71" t="s">
        <v>138</v>
      </c>
      <c r="C8" s="62" t="s">
        <v>35</v>
      </c>
      <c r="D8" s="24" t="s">
        <v>16</v>
      </c>
      <c r="E8" s="62">
        <v>1998</v>
      </c>
      <c r="F8" s="24">
        <v>2</v>
      </c>
      <c r="G8" s="45" t="str">
        <f>IF(F8=1,"32",IF(F8=2,"26",IF(F8=3,"20",IF(F8=4,"15",IF(F8=5,"13",IF(F8=6,"12",IF(F8=7,"11",IF(F8=8,"10",IF(F8=9,"8",IF(F8=10,"7",IF(F8=11,"6",IF(F8=12,"5",IF(F8=13,"4",IF(F8=14,"3",IF(F8=15,"2",IF(F8=16,"1"))))))))))))))))</f>
        <v>26</v>
      </c>
      <c r="H8" s="35"/>
      <c r="I8" s="45" t="b">
        <f>IF(H8=1,"32",IF(H8=2,"26",IF(H8=3,"20",IF(H8=4,"15",IF(H8=5,"13",IF(H8=6,"12",IF(H8=7,"11",IF(H8=8,"10",IF(H8=9,"8",IF(H8=10,"7",IF(H8=11,"6",IF(H8=12,"5",IF(H8=13,"4",IF(H8=14,"3",IF(H8=15,"2",IF(H8=16,"1"))))))))))))))))</f>
        <v>0</v>
      </c>
      <c r="J8" s="35"/>
      <c r="K8" s="45" t="b">
        <f>IF(J8=1,"32",IF(J8=2,"26",IF(J8=3,"20",IF(J8=4,"15",IF(J8=5,"13",IF(J8=6,"12",IF(J8=7,"11",IF(J8=8,"10",IF(J8=9,"8",IF(J8=10,"7",IF(J8=11,"6",IF(J8=12,"5",IF(J8=13,"4",IF(J8=14,"3",IF(J8=15,"2",IF(J8=16,"1"))))))))))))))))</f>
        <v>0</v>
      </c>
      <c r="L8" s="35"/>
      <c r="M8" s="45" t="b">
        <f>IF(L8=1,"32",IF(L8=2,"26",IF(L8=3,"20",IF(L8=4,"15",IF(L8=5,"13",IF(L8=6,"12",IF(L8=7,"11",IF(L8=8,"10",IF(L8=9,"8",IF(L8=10,"7",IF(L8=11,"6",IF(L8=12,"5",IF(L8=13,"4",IF(L8=14,"3",IF(L8=15,"2",IF(L8=16,"1"))))))))))))))))</f>
        <v>0</v>
      </c>
      <c r="N8" s="35"/>
      <c r="O8" s="33" t="b">
        <f>IF(N8=1,"64",IF(N8=2,"52",IF(N8=3,"40",IF(N8=4,"30",IF(N8=5,"26",IF(N8=6,"24",IF(N8=7,"22",IF(N8=8,"20",IF(N8=9,"16",IF(N8=10,"14",IF(N8=11,"12",IF(N8=12,"10",IF(N8=13,"8",IF(N8=14,"6",IF(N8=15,"4",IF(N8=16,"2"))))))))))))))))</f>
        <v>0</v>
      </c>
      <c r="P8" s="34" t="str">
        <f>G8</f>
        <v>26</v>
      </c>
    </row>
    <row r="9" spans="1:16" x14ac:dyDescent="0.3">
      <c r="A9" s="22">
        <v>3</v>
      </c>
      <c r="B9" s="71" t="s">
        <v>139</v>
      </c>
      <c r="C9" s="62" t="s">
        <v>35</v>
      </c>
      <c r="D9" s="62" t="s">
        <v>16</v>
      </c>
      <c r="E9" s="62">
        <v>1997</v>
      </c>
      <c r="F9" s="24">
        <v>3</v>
      </c>
      <c r="G9" s="45" t="str">
        <f>IF(F9=1,"32",IF(F9=2,"26",IF(F9=3,"20",IF(F9=4,"15",IF(F9=5,"13",IF(F9=6,"12",IF(F9=7,"11",IF(F9=8,"10",IF(F9=9,"8",IF(F9=10,"7",IF(F9=11,"6",IF(F9=12,"5",IF(F9=13,"4",IF(F9=14,"3",IF(F9=15,"2",IF(F9=16,"1"))))))))))))))))</f>
        <v>20</v>
      </c>
      <c r="H9" s="35"/>
      <c r="I9" s="45" t="b">
        <f>IF(H9=1,"32",IF(H9=2,"26",IF(H9=3,"20",IF(H9=4,"15",IF(H9=5,"13",IF(H9=6,"12",IF(H9=7,"11",IF(H9=8,"10",IF(H9=9,"8",IF(H9=10,"7",IF(H9=11,"6",IF(H9=12,"5",IF(H9=13,"4",IF(H9=14,"3",IF(H9=15,"2",IF(H9=16,"1"))))))))))))))))</f>
        <v>0</v>
      </c>
      <c r="J9" s="35"/>
      <c r="K9" s="45" t="b">
        <f>IF(J9=1,"32",IF(J9=2,"26",IF(J9=3,"20",IF(J9=4,"15",IF(J9=5,"13",IF(J9=6,"12",IF(J9=7,"11",IF(J9=8,"10",IF(J9=9,"8",IF(J9=10,"7",IF(J9=11,"6",IF(J9=12,"5",IF(J9=13,"4",IF(J9=14,"3",IF(J9=15,"2",IF(J9=16,"1"))))))))))))))))</f>
        <v>0</v>
      </c>
      <c r="L9" s="35"/>
      <c r="M9" s="45" t="b">
        <f>IF(L9=1,"32",IF(L9=2,"26",IF(L9=3,"20",IF(L9=4,"15",IF(L9=5,"13",IF(L9=6,"12",IF(L9=7,"11",IF(L9=8,"10",IF(L9=9,"8",IF(L9=10,"7",IF(L9=11,"6",IF(L9=12,"5",IF(L9=13,"4",IF(L9=14,"3",IF(L9=15,"2",IF(L9=16,"1"))))))))))))))))</f>
        <v>0</v>
      </c>
      <c r="N9" s="35"/>
      <c r="O9" s="33" t="b">
        <f>IF(N9=1,"64",IF(N9=2,"52",IF(N9=3,"40",IF(N9=4,"30",IF(N9=5,"26",IF(N9=6,"24",IF(N9=7,"22",IF(N9=8,"20",IF(N9=9,"16",IF(N9=10,"14",IF(N9=11,"12",IF(N9=12,"10",IF(N9=13,"8",IF(N9=14,"6",IF(N9=15,"4",IF(N9=16,"2"))))))))))))))))</f>
        <v>0</v>
      </c>
      <c r="P9" s="34" t="str">
        <f>G9</f>
        <v>20</v>
      </c>
    </row>
    <row r="10" spans="1:16" ht="15" thickBot="1" x14ac:dyDescent="0.35">
      <c r="A10" s="97">
        <v>4</v>
      </c>
      <c r="B10" s="98" t="s">
        <v>62</v>
      </c>
      <c r="C10" s="99" t="s">
        <v>37</v>
      </c>
      <c r="D10" s="99" t="s">
        <v>16</v>
      </c>
      <c r="E10" s="99">
        <v>2001</v>
      </c>
      <c r="F10" s="99">
        <v>3</v>
      </c>
      <c r="G10" s="116" t="str">
        <f>IF(F10=1,"32",IF(F10=2,"26",IF(F10=3,"20",IF(F10=4,"15",IF(F10=5,"13",IF(F10=6,"12",IF(F10=7,"11",IF(F10=8,"10",IF(F10=9,"8",IF(F10=10,"7",IF(F10=11,"6",IF(F10=12,"5",IF(F10=13,"4",IF(F10=14,"3",IF(F10=15,"2",IF(F10=16,"1"))))))))))))))))</f>
        <v>20</v>
      </c>
      <c r="H10" s="99"/>
      <c r="I10" s="99" t="b">
        <f>IF(H10=1,"32",IF(H10=2,"26",IF(H10=3,"20",IF(H10=4,"15",IF(H10=5,"13",IF(H10=6,"12",IF(H10=7,"11",IF(H10=8,"10",IF(H10=9,"8",IF(H10=10,"7",IF(H10=11,"6",IF(H10=12,"5",IF(H10=13,"4",IF(H10=14,"3",IF(H10=15,"2",IF(H10=16,"1"))))))))))))))))</f>
        <v>0</v>
      </c>
      <c r="J10" s="99"/>
      <c r="K10" s="116" t="b">
        <f>IF(J10=1,"32",IF(J10=2,"26",IF(J10=3,"20",IF(J10=4,"15",IF(J10=5,"13",IF(J10=6,"12",IF(J10=7,"11",IF(J10=8,"10",IF(J10=9,"8",IF(J10=10,"7",IF(J10=11,"6",IF(J10=12,"5",IF(J10=13,"4",IF(J10=14,"3",IF(J10=15,"2",IF(J10=16,"1"))))))))))))))))</f>
        <v>0</v>
      </c>
      <c r="L10" s="99"/>
      <c r="M10" s="116" t="b">
        <f>IF(L10=1,"32",IF(L10=2,"26",IF(L10=3,"20",IF(L10=4,"15",IF(L10=5,"13",IF(L10=6,"12",IF(L10=7,"11",IF(L10=8,"10",IF(L10=9,"8",IF(L10=10,"7",IF(L10=11,"6",IF(L10=12,"5",IF(L10=13,"4",IF(L10=14,"3",IF(L10=15,"2",IF(L10=16,"1"))))))))))))))))</f>
        <v>0</v>
      </c>
      <c r="N10" s="120"/>
      <c r="O10" s="103" t="b">
        <f>IF(N10=1,"64",IF(N10=2,"52",IF(N10=3,"40",IF(N10=4,"30",IF(N10=5,"26",IF(N10=6,"24",IF(N10=7,"22",IF(N10=8,"20",IF(N10=9,"16",IF(N10=10,"14",IF(N10=11,"12",IF(N10=12,"10",IF(N10=13,"8",IF(N10=14,"6",IF(N10=15,"4",IF(N10=16,"2"))))))))))))))))</f>
        <v>0</v>
      </c>
      <c r="P10" s="104" t="str">
        <f>G10</f>
        <v>20</v>
      </c>
    </row>
    <row r="11" spans="1:16" x14ac:dyDescent="0.3">
      <c r="A11" s="91">
        <v>5</v>
      </c>
      <c r="B11" s="119" t="s">
        <v>70</v>
      </c>
      <c r="C11" s="96" t="s">
        <v>45</v>
      </c>
      <c r="D11" s="96" t="s">
        <v>16</v>
      </c>
      <c r="E11" s="96">
        <v>2011</v>
      </c>
      <c r="F11" s="96">
        <v>5</v>
      </c>
      <c r="G11" s="107" t="str">
        <f>IF(F11=1,"32",IF(F11=2,"26",IF(F11=3,"20",IF(F11=4,"15",IF(F11=5,"13",IF(F11=6,"12",IF(F11=7,"11",IF(F11=8,"10",IF(F11=9,"8",IF(F11=10,"7",IF(F11=11,"6",IF(F11=12,"5",IF(F11=13,"4",IF(F11=14,"3",IF(F11=15,"2",IF(F11=16,"1"))))))))))))))))</f>
        <v>13</v>
      </c>
      <c r="H11" s="96"/>
      <c r="I11" s="107" t="b">
        <f>IF(H11=1,"32",IF(H11=2,"26",IF(H11=3,"20",IF(H11=4,"15",IF(H11=5,"13",IF(H11=6,"12",IF(H11=7,"11",IF(H11=8,"10",IF(H11=9,"8",IF(H11=10,"7",IF(H11=11,"6",IF(H11=12,"5",IF(H11=13,"4",IF(H11=14,"3",IF(H11=15,"2",IF(H11=16,"1"))))))))))))))))</f>
        <v>0</v>
      </c>
      <c r="J11" s="96"/>
      <c r="K11" s="107" t="b">
        <f>IF(J11=1,"32",IF(J11=2,"26",IF(J11=3,"20",IF(J11=4,"15",IF(J11=5,"13",IF(J11=6,"12",IF(J11=7,"11",IF(J11=8,"10",IF(J11=9,"8",IF(J11=10,"7",IF(J11=11,"6",IF(J11=12,"5",IF(J11=13,"4",IF(J11=14,"3",IF(J11=15,"2",IF(J11=16,"1"))))))))))))))))</f>
        <v>0</v>
      </c>
      <c r="L11" s="96"/>
      <c r="M11" s="107" t="b">
        <f>IF(L11=1,"32",IF(L11=2,"26",IF(L11=3,"20",IF(L11=4,"15",IF(L11=5,"13",IF(L11=6,"12",IF(L11=7,"11",IF(L11=8,"10",IF(L11=9,"8",IF(L11=10,"7",IF(L11=11,"6",IF(L11=12,"5",IF(L11=13,"4",IF(L11=14,"3",IF(L11=15,"2",IF(L11=16,"1"))))))))))))))))</f>
        <v>0</v>
      </c>
      <c r="N11" s="108"/>
      <c r="O11" s="28" t="b">
        <f>IF(N11=1,"64",IF(N11=2,"52",IF(N11=3,"40",IF(N11=4,"30",IF(N11=5,"26",IF(N11=6,"24",IF(N11=7,"22",IF(N11=8,"20",IF(N11=9,"16",IF(N11=10,"14",IF(N11=11,"12",IF(N11=12,"10",IF(N11=13,"8",IF(N11=14,"6",IF(N11=15,"4",IF(N11=16,"2"))))))))))))))))</f>
        <v>0</v>
      </c>
      <c r="P11" s="34" t="str">
        <f>G11</f>
        <v>13</v>
      </c>
    </row>
    <row r="12" spans="1:16" x14ac:dyDescent="0.3">
      <c r="A12" s="22">
        <v>6</v>
      </c>
      <c r="B12" s="61" t="s">
        <v>75</v>
      </c>
      <c r="C12" s="24" t="s">
        <v>45</v>
      </c>
      <c r="D12" s="24" t="s">
        <v>16</v>
      </c>
      <c r="E12" s="24">
        <v>2011</v>
      </c>
      <c r="F12" s="24">
        <v>6</v>
      </c>
      <c r="G12" s="45" t="str">
        <f>IF(F12=1,"32",IF(F12=2,"26",IF(F12=3,"20",IF(F12=4,"15",IF(F12=5,"13",IF(F12=6,"12",IF(F12=7,"11",IF(F12=8,"10",IF(F12=9,"8",IF(F12=10,"7",IF(F12=11,"6",IF(F12=12,"5",IF(F12=13,"4",IF(F12=14,"3",IF(F12=15,"2",IF(F12=16,"1"))))))))))))))))</f>
        <v>12</v>
      </c>
      <c r="H12" s="24"/>
      <c r="I12" s="45" t="b">
        <f>IF(H12=1,"32",IF(H12=2,"26",IF(H12=3,"20",IF(H12=4,"15",IF(H12=5,"13",IF(H12=6,"12",IF(H12=7,"11",IF(H12=8,"10",IF(H12=9,"8",IF(H12=10,"7",IF(H12=11,"6",IF(H12=12,"5",IF(H12=13,"4",IF(H12=14,"3",IF(H12=15,"2",IF(H12=16,"1"))))))))))))))))</f>
        <v>0</v>
      </c>
      <c r="J12" s="24"/>
      <c r="K12" s="45" t="b">
        <f>IF(J12=1,"32",IF(J12=2,"26",IF(J12=3,"20",IF(J12=4,"15",IF(J12=5,"13",IF(J12=6,"12",IF(J12=7,"11",IF(J12=8,"10",IF(J12=9,"8",IF(J12=10,"7",IF(J12=11,"6",IF(J12=12,"5",IF(J12=13,"4",IF(J12=14,"3",IF(J12=15,"2",IF(J12=16,"1"))))))))))))))))</f>
        <v>0</v>
      </c>
      <c r="L12" s="24"/>
      <c r="M12" s="45" t="b">
        <f>IF(L12=1,"32",IF(L12=2,"26",IF(L12=3,"20",IF(L12=4,"15",IF(L12=5,"13",IF(L12=6,"12",IF(L12=7,"11",IF(L12=8,"10",IF(L12=9,"8",IF(L12=10,"7",IF(L12=11,"6",IF(L12=12,"5",IF(L12=13,"4",IF(L12=14,"3",IF(L12=15,"2",IF(L12=16,"1"))))))))))))))))</f>
        <v>0</v>
      </c>
      <c r="N12" s="49"/>
      <c r="O12" s="33" t="b">
        <f>IF(N12=1,"64",IF(N12=2,"52",IF(N12=3,"40",IF(N12=4,"30",IF(N12=5,"26",IF(N12=6,"24",IF(N12=7,"22",IF(N12=8,"20",IF(N12=9,"16",IF(N12=10,"14",IF(N12=11,"12",IF(N12=12,"10",IF(N12=13,"8",IF(N12=14,"6",IF(N12=15,"4",IF(N12=16,"2"))))))))))))))))</f>
        <v>0</v>
      </c>
      <c r="P12" s="34" t="str">
        <f>G12</f>
        <v>12</v>
      </c>
    </row>
    <row r="13" spans="1:16" x14ac:dyDescent="0.3">
      <c r="A13" s="22">
        <v>7</v>
      </c>
      <c r="B13" s="35" t="s">
        <v>77</v>
      </c>
      <c r="C13" s="62" t="s">
        <v>45</v>
      </c>
      <c r="D13" s="62" t="s">
        <v>16</v>
      </c>
      <c r="E13" s="62">
        <v>2012</v>
      </c>
      <c r="F13" s="24">
        <v>7</v>
      </c>
      <c r="G13" s="45" t="str">
        <f>IF(F13=1,"32",IF(F13=2,"26",IF(F13=3,"20",IF(F13=4,"15",IF(F13=5,"13",IF(F13=6,"12",IF(F13=7,"11",IF(F13=8,"10",IF(F13=9,"8",IF(F13=10,"7",IF(F13=11,"6",IF(F13=12,"5",IF(F13=13,"4",IF(F13=14,"3",IF(F13=15,"2",IF(F13=16,"1"))))))))))))))))</f>
        <v>11</v>
      </c>
      <c r="H13" s="35"/>
      <c r="I13" s="45" t="b">
        <f>IF(H13=1,"32",IF(H13=2,"26",IF(H13=3,"20",IF(H13=4,"15",IF(H13=5,"13",IF(H13=6,"12",IF(H13=7,"11",IF(H13=8,"10",IF(H13=9,"8",IF(H13=10,"7",IF(H13=11,"6",IF(H13=12,"5",IF(H13=13,"4",IF(H13=14,"3",IF(H13=15,"2",IF(H13=16,"1"))))))))))))))))</f>
        <v>0</v>
      </c>
      <c r="J13" s="35"/>
      <c r="K13" s="45" t="b">
        <f>IF(J13=1,"32",IF(J13=2,"26",IF(J13=3,"20",IF(J13=4,"15",IF(J13=5,"13",IF(J13=6,"12",IF(J13=7,"11",IF(J13=8,"10",IF(J13=9,"8",IF(J13=10,"7",IF(J13=11,"6",IF(J13=12,"5",IF(J13=13,"4",IF(J13=14,"3",IF(J13=15,"2",IF(J13=16,"1"))))))))))))))))</f>
        <v>0</v>
      </c>
      <c r="L13" s="35"/>
      <c r="M13" s="45" t="b">
        <f>IF(L13=1,"32",IF(L13=2,"26",IF(L13=3,"20",IF(L13=4,"15",IF(L13=5,"13",IF(L13=6,"12",IF(L13=7,"11",IF(L13=8,"10",IF(L13=9,"8",IF(L13=10,"7",IF(L13=11,"6",IF(L13=12,"5",IF(L13=13,"4",IF(L13=14,"3",IF(L13=15,"2",IF(L13=16,"1"))))))))))))))))</f>
        <v>0</v>
      </c>
      <c r="N13" s="63"/>
      <c r="O13" s="33" t="b">
        <f>IF(N13=1,"64",IF(N13=2,"52",IF(N13=3,"40",IF(N13=4,"30",IF(N13=5,"26",IF(N13=6,"24",IF(N13=7,"22",IF(N13=8,"20",IF(N13=9,"16",IF(N13=10,"14",IF(N13=11,"12",IF(N13=12,"10",IF(N13=13,"8",IF(N13=14,"6",IF(N13=15,"4",IF(N13=16,"2"))))))))))))))))</f>
        <v>0</v>
      </c>
      <c r="P13" s="34" t="str">
        <f>G13</f>
        <v>11</v>
      </c>
    </row>
    <row r="14" spans="1:16" x14ac:dyDescent="0.3">
      <c r="A14" s="24">
        <v>8</v>
      </c>
      <c r="B14" s="61" t="s">
        <v>66</v>
      </c>
      <c r="C14" s="24" t="s">
        <v>45</v>
      </c>
      <c r="D14" s="24" t="s">
        <v>16</v>
      </c>
      <c r="E14" s="24">
        <v>2011</v>
      </c>
      <c r="F14" s="24">
        <v>8</v>
      </c>
      <c r="G14" s="45" t="str">
        <f>IF(F14=1,"32",IF(F14=2,"26",IF(F14=3,"20",IF(F14=4,"15",IF(F14=5,"13",IF(F14=6,"12",IF(F14=7,"11",IF(F14=8,"10",IF(F14=9,"8",IF(F14=10,"7",IF(F14=11,"6",IF(F14=12,"5",IF(F14=13,"4",IF(F14=14,"3",IF(F14=15,"2",IF(F14=16,"1"))))))))))))))))</f>
        <v>10</v>
      </c>
      <c r="H14" s="24"/>
      <c r="I14" s="45" t="b">
        <f>IF(H14=1,"32",IF(H14=2,"26",IF(H14=3,"20",IF(H14=4,"15",IF(H14=5,"13",IF(H14=6,"12",IF(H14=7,"11",IF(H14=8,"10",IF(H14=9,"8",IF(H14=10,"7",IF(H14=11,"6",IF(H14=12,"5",IF(H14=13,"4",IF(H14=14,"3",IF(H14=15,"2",IF(H14=16,"1"))))))))))))))))</f>
        <v>0</v>
      </c>
      <c r="J14" s="24"/>
      <c r="K14" s="45" t="b">
        <f>IF(J14=1,"32",IF(J14=2,"26",IF(J14=3,"20",IF(J14=4,"15",IF(J14=5,"13",IF(J14=6,"12",IF(J14=7,"11",IF(J14=8,"10",IF(J14=9,"8",IF(J14=10,"7",IF(J14=11,"6",IF(J14=12,"5",IF(J14=13,"4",IF(J14=14,"3",IF(J14=15,"2",IF(J14=16,"1"))))))))))))))))</f>
        <v>0</v>
      </c>
      <c r="L14" s="24"/>
      <c r="M14" s="45" t="b">
        <f>IF(L14=1,"32",IF(L14=2,"26",IF(L14=3,"20",IF(L14=4,"15",IF(L14=5,"13",IF(L14=6,"12",IF(L14=7,"11",IF(L14=8,"10",IF(L14=9,"8",IF(L14=10,"7",IF(L14=11,"6",IF(L14=12,"5",IF(L14=13,"4",IF(L14=14,"3",IF(L14=15,"2",IF(L14=16,"1"))))))))))))))))</f>
        <v>0</v>
      </c>
      <c r="N14" s="49"/>
      <c r="O14" s="33" t="b">
        <f>IF(N14=1,"64",IF(N14=2,"52",IF(N14=3,"40",IF(N14=4,"30",IF(N14=5,"26",IF(N14=6,"24",IF(N14=7,"22",IF(N14=8,"20",IF(N14=9,"16",IF(N14=10,"14",IF(N14=11,"12",IF(N14=12,"10",IF(N14=13,"8",IF(N14=14,"6",IF(N14=15,"4",IF(N14=16,"2"))))))))))))))))</f>
        <v>0</v>
      </c>
      <c r="P14" s="34" t="str">
        <f>G14</f>
        <v>10</v>
      </c>
    </row>
    <row r="15" spans="1:16" x14ac:dyDescent="0.3">
      <c r="A15" s="24">
        <v>9</v>
      </c>
      <c r="B15" s="35" t="s">
        <v>72</v>
      </c>
      <c r="C15" s="22" t="s">
        <v>73</v>
      </c>
      <c r="D15" s="24" t="s">
        <v>16</v>
      </c>
      <c r="E15" s="22">
        <v>2008</v>
      </c>
      <c r="F15" s="24">
        <v>9</v>
      </c>
      <c r="G15" s="45" t="str">
        <f>IF(F15=1,"32",IF(F15=2,"26",IF(F15=3,"20",IF(F15=4,"15",IF(F15=5,"13",IF(F15=6,"12",IF(F15=7,"11",IF(F15=8,"10",IF(F15=9,"8",IF(F15=10,"7",IF(F15=11,"6",IF(F15=12,"5",IF(F15=13,"4",IF(F15=14,"3",IF(F15=15,"2",IF(F15=16,"1"))))))))))))))))</f>
        <v>8</v>
      </c>
      <c r="H15" s="35"/>
      <c r="I15" s="45" t="b">
        <f>IF(H15=1,"32",IF(H15=2,"26",IF(H15=3,"20",IF(H15=4,"15",IF(H15=5,"13",IF(H15=6,"12",IF(H15=7,"11",IF(H15=8,"10",IF(H15=9,"8",IF(H15=10,"7",IF(H15=11,"6",IF(H15=12,"5",IF(H15=13,"4",IF(H15=14,"3",IF(H15=15,"2",IF(H15=16,"1"))))))))))))))))</f>
        <v>0</v>
      </c>
      <c r="J15" s="24"/>
      <c r="K15" s="45" t="b">
        <f>IF(J15=1,"32",IF(J15=2,"26",IF(J15=3,"20",IF(J15=4,"15",IF(J15=5,"13",IF(J15=6,"12",IF(J15=7,"11",IF(J15=8,"10",IF(J15=9,"8",IF(J15=10,"7",IF(J15=11,"6",IF(J15=12,"5",IF(J15=13,"4",IF(J15=14,"3",IF(J15=15,"2",IF(J15=16,"1"))))))))))))))))</f>
        <v>0</v>
      </c>
      <c r="L15" s="24"/>
      <c r="M15" s="45" t="b">
        <f>IF(L15=1,"32",IF(L15=2,"26",IF(L15=3,"20",IF(L15=4,"15",IF(L15=5,"13",IF(L15=6,"12",IF(L15=7,"11",IF(L15=8,"10",IF(L15=9,"8",IF(L15=10,"7",IF(L15=11,"6",IF(L15=12,"5",IF(L15=13,"4",IF(L15=14,"3",IF(L15=15,"2",IF(L15=16,"1"))))))))))))))))</f>
        <v>0</v>
      </c>
      <c r="N15" s="49"/>
      <c r="O15" s="33" t="b">
        <f>IF(N15=1,"64",IF(N15=2,"52",IF(N15=3,"40",IF(N15=4,"30",IF(N15=5,"26",IF(N15=6,"24",IF(N15=7,"22",IF(N15=8,"20",IF(N15=9,"16",IF(N15=10,"14",IF(N15=11,"12",IF(N15=12,"10",IF(N15=13,"8",IF(N15=14,"6",IF(N15=15,"4",IF(N15=16,"2"))))))))))))))))</f>
        <v>0</v>
      </c>
      <c r="P15" s="34" t="str">
        <f>G15</f>
        <v>8</v>
      </c>
    </row>
    <row r="16" spans="1:16" x14ac:dyDescent="0.3">
      <c r="A16" s="24">
        <v>10</v>
      </c>
      <c r="B16" s="35" t="s">
        <v>69</v>
      </c>
      <c r="C16" s="24" t="s">
        <v>35</v>
      </c>
      <c r="D16" s="24" t="s">
        <v>16</v>
      </c>
      <c r="E16" s="24">
        <v>2004</v>
      </c>
      <c r="F16" s="24">
        <v>10</v>
      </c>
      <c r="G16" s="45" t="str">
        <f>IF(F16=1,"32",IF(F16=2,"26",IF(F16=3,"20",IF(F16=4,"15",IF(F16=5,"13",IF(F16=6,"12",IF(F16=7,"11",IF(F16=8,"10",IF(F16=9,"8",IF(F16=10,"7",IF(F16=11,"6",IF(F16=12,"5",IF(F16=13,"4",IF(F16=14,"3",IF(F16=15,"2",IF(F16=16,"1"))))))))))))))))</f>
        <v>7</v>
      </c>
      <c r="H16" s="30"/>
      <c r="I16" s="45" t="b">
        <f>IF(H16=1,"32",IF(H16=2,"26",IF(H16=3,"20",IF(H16=4,"15",IF(H16=5,"13",IF(H16=6,"12",IF(H16=7,"11",IF(H16=8,"10",IF(H16=9,"8",IF(H16=10,"7",IF(H16=11,"6",IF(H16=12,"5",IF(H16=13,"4",IF(H16=14,"3",IF(H16=15,"2",IF(H16=16,"1"))))))))))))))))</f>
        <v>0</v>
      </c>
      <c r="J16" s="24"/>
      <c r="K16" s="45" t="b">
        <f>IF(J16=1,"32",IF(J16=2,"26",IF(J16=3,"20",IF(J16=4,"15",IF(J16=5,"13",IF(J16=6,"12",IF(J16=7,"11",IF(J16=8,"10",IF(J16=9,"8",IF(J16=10,"7",IF(J16=11,"6",IF(J16=12,"5",IF(J16=13,"4",IF(J16=14,"3",IF(J16=15,"2",IF(J16=16,"1"))))))))))))))))</f>
        <v>0</v>
      </c>
      <c r="L16" s="24"/>
      <c r="M16" s="45" t="b">
        <f>IF(L16=1,"32",IF(L16=2,"26",IF(L16=3,"20",IF(L16=4,"15",IF(L16=5,"13",IF(L16=6,"12",IF(L16=7,"11",IF(L16=8,"10",IF(L16=9,"8",IF(L16=10,"7",IF(L16=11,"6",IF(L16=12,"5",IF(L16=13,"4",IF(L16=14,"3",IF(L16=15,"2",IF(L16=16,"1"))))))))))))))))</f>
        <v>0</v>
      </c>
      <c r="N16" s="47"/>
      <c r="O16" s="33" t="b">
        <f>IF(N16=1,"64",IF(N16=2,"52",IF(N16=3,"40",IF(N16=4,"30",IF(N16=5,"26",IF(N16=6,"24",IF(N16=7,"22",IF(N16=8,"20",IF(N16=9,"16",IF(N16=10,"14",IF(N16=11,"12",IF(N16=12,"10",IF(N16=13,"8",IF(N16=14,"6",IF(N16=15,"4",IF(N16=16,"2"))))))))))))))))</f>
        <v>0</v>
      </c>
      <c r="P16" s="34" t="str">
        <f>G16</f>
        <v>7</v>
      </c>
    </row>
    <row r="17" spans="1:16" x14ac:dyDescent="0.3">
      <c r="A17" s="24">
        <v>11</v>
      </c>
      <c r="B17" s="23" t="s">
        <v>61</v>
      </c>
      <c r="C17" s="22" t="s">
        <v>35</v>
      </c>
      <c r="D17" s="24" t="s">
        <v>16</v>
      </c>
      <c r="E17" s="22">
        <v>1997</v>
      </c>
      <c r="F17" s="26"/>
      <c r="G17" s="45" t="b">
        <f>IF(F17=1,"32",IF(F17=2,"26",IF(F17=3,"20",IF(F17=4,"15",IF(F17=5,"13",IF(F17=6,"12",IF(F17=7,"11",IF(F17=8,"10",IF(F17=9,"8",IF(F17=10,"7",IF(F17=11,"6",IF(F17=12,"5",IF(F17=13,"4",IF(F17=14,"3",IF(F17=15,"2",IF(F17=16,"1"))))))))))))))))</f>
        <v>0</v>
      </c>
      <c r="H17" s="31"/>
      <c r="I17" s="45" t="b">
        <f>IF(H17=1,"32",IF(H17=2,"26",IF(H17=3,"20",IF(H17=4,"15",IF(H17=5,"13",IF(H17=6,"12",IF(H17=7,"11",IF(H17=8,"10",IF(H17=9,"8",IF(H17=10,"7",IF(H17=11,"6",IF(H17=12,"5",IF(H17=13,"4",IF(H17=14,"3",IF(H17=15,"2",IF(H17=16,"1"))))))))))))))))</f>
        <v>0</v>
      </c>
      <c r="J17" s="30"/>
      <c r="K17" s="45" t="b">
        <f>IF(J17=1,"32",IF(J17=2,"26",IF(J17=3,"20",IF(J17=4,"15",IF(J17=5,"13",IF(J17=6,"12",IF(J17=7,"11",IF(J17=8,"10",IF(J17=9,"8",IF(J17=10,"7",IF(J17=11,"6",IF(J17=12,"5",IF(J17=13,"4",IF(J17=14,"3",IF(J17=15,"2",IF(J17=16,"1"))))))))))))))))</f>
        <v>0</v>
      </c>
      <c r="L17" s="24"/>
      <c r="M17" s="45" t="b">
        <f>IF(L17=1,"32",IF(L17=2,"26",IF(L17=3,"20",IF(L17=4,"15",IF(L17=5,"13",IF(L17=6,"12",IF(L17=7,"11",IF(L17=8,"10",IF(L17=9,"8",IF(L17=10,"7",IF(L17=11,"6",IF(L17=12,"5",IF(L17=13,"4",IF(L17=14,"3",IF(L17=15,"2",IF(L17=16,"1"))))))))))))))))</f>
        <v>0</v>
      </c>
      <c r="N17" s="47"/>
      <c r="O17" s="33" t="b">
        <f>IF(N17=1,"64",IF(N17=2,"52",IF(N17=3,"40",IF(N17=4,"30",IF(N17=5,"26",IF(N17=6,"24",IF(N17=7,"22",IF(N17=8,"20",IF(N17=9,"16",IF(N17=10,"14",IF(N17=11,"12",IF(N17=12,"10",IF(N17=13,"8",IF(N17=14,"6",IF(N17=15,"4",IF(N17=16,"2"))))))))))))))))</f>
        <v>0</v>
      </c>
      <c r="P17" s="34">
        <v>0</v>
      </c>
    </row>
    <row r="18" spans="1:16" x14ac:dyDescent="0.3">
      <c r="A18" s="24">
        <v>12</v>
      </c>
      <c r="B18" s="23" t="s">
        <v>63</v>
      </c>
      <c r="C18" s="24" t="s">
        <v>37</v>
      </c>
      <c r="D18" s="24" t="s">
        <v>16</v>
      </c>
      <c r="E18" s="24">
        <v>2000</v>
      </c>
      <c r="F18" s="24"/>
      <c r="G18" s="45" t="b">
        <f>IF(F18=1,"32",IF(F18=2,"26",IF(F18=3,"20",IF(F18=4,"15",IF(F18=5,"13",IF(F18=6,"12",IF(F18=7,"11",IF(F18=8,"10",IF(F18=9,"8",IF(F18=10,"7",IF(F18=11,"6",IF(F18=12,"5",IF(F18=13,"4",IF(F18=14,"3",IF(F18=15,"2",IF(F18=16,"1"))))))))))))))))</f>
        <v>0</v>
      </c>
      <c r="H18" s="30"/>
      <c r="I18" s="45" t="b">
        <f>IF(H18=1,"32",IF(H18=2,"26",IF(H18=3,"20",IF(H18=4,"15",IF(H18=5,"13",IF(H18=6,"12",IF(H18=7,"11",IF(H18=8,"10",IF(H18=9,"8",IF(H18=10,"7",IF(H18=11,"6",IF(H18=12,"5",IF(H18=13,"4",IF(H18=14,"3",IF(H18=15,"2",IF(H18=16,"1"))))))))))))))))</f>
        <v>0</v>
      </c>
      <c r="J18" s="60"/>
      <c r="K18" s="45" t="b">
        <f>IF(J18=1,"32",IF(J18=2,"26",IF(J18=3,"20",IF(J18=4,"15",IF(J18=5,"13",IF(J18=6,"12",IF(J18=7,"11",IF(J18=8,"10",IF(J18=9,"8",IF(J18=10,"7",IF(J18=11,"6",IF(J18=12,"5",IF(J18=13,"4",IF(J18=14,"3",IF(J18=15,"2",IF(J18=16,"1"))))))))))))))))</f>
        <v>0</v>
      </c>
      <c r="L18" s="24"/>
      <c r="M18" s="45" t="b">
        <f>IF(L18=1,"32",IF(L18=2,"26",IF(L18=3,"20",IF(L18=4,"15",IF(L18=5,"13",IF(L18=6,"12",IF(L18=7,"11",IF(L18=8,"10",IF(L18=9,"8",IF(L18=10,"7",IF(L18=11,"6",IF(L18=12,"5",IF(L18=13,"4",IF(L18=14,"3",IF(L18=15,"2",IF(L18=16,"1"))))))))))))))))</f>
        <v>0</v>
      </c>
      <c r="N18" s="47"/>
      <c r="O18" s="33" t="b">
        <f>IF(N18=1,"64",IF(N18=2,"52",IF(N18=3,"40",IF(N18=4,"30",IF(N18=5,"26",IF(N18=6,"24",IF(N18=7,"22",IF(N18=8,"20",IF(N18=9,"16",IF(N18=10,"14",IF(N18=11,"12",IF(N18=12,"10",IF(N18=13,"8",IF(N18=14,"6",IF(N18=15,"4",IF(N18=16,"2"))))))))))))))))</f>
        <v>0</v>
      </c>
      <c r="P18" s="34">
        <v>0</v>
      </c>
    </row>
    <row r="19" spans="1:16" x14ac:dyDescent="0.3">
      <c r="A19" s="24">
        <v>13</v>
      </c>
      <c r="B19" s="35" t="s">
        <v>64</v>
      </c>
      <c r="C19" s="24" t="s">
        <v>65</v>
      </c>
      <c r="D19" s="24" t="s">
        <v>16</v>
      </c>
      <c r="E19" s="24">
        <v>2008</v>
      </c>
      <c r="F19" s="24"/>
      <c r="G19" s="45" t="b">
        <f>IF(F19=1,"32",IF(F19=2,"26",IF(F19=3,"20",IF(F19=4,"15",IF(F19=5,"13",IF(F19=6,"12",IF(F19=7,"11",IF(F19=8,"10",IF(F19=9,"8",IF(F19=10,"7",IF(F19=11,"6",IF(F19=12,"5",IF(F19=13,"4",IF(F19=14,"3",IF(F19=15,"2",IF(F19=16,"1"))))))))))))))))</f>
        <v>0</v>
      </c>
      <c r="H19" s="24"/>
      <c r="I19" s="45" t="b">
        <f>IF(H19=1,"32",IF(H19=2,"26",IF(H19=3,"20",IF(H19=4,"15",IF(H19=5,"13",IF(H19=6,"12",IF(H19=7,"11",IF(H19=8,"10",IF(H19=9,"8",IF(H19=10,"7",IF(H19=11,"6",IF(H19=12,"5",IF(H19=13,"4",IF(H19=14,"3",IF(H19=15,"2",IF(H19=16,"1"))))))))))))))))</f>
        <v>0</v>
      </c>
      <c r="J19" s="24"/>
      <c r="K19" s="45" t="b">
        <f>IF(J19=1,"32",IF(J19=2,"26",IF(J19=3,"20",IF(J19=4,"15",IF(J19=5,"13",IF(J19=6,"12",IF(J19=7,"11",IF(J19=8,"10",IF(J19=9,"8",IF(J19=10,"7",IF(J19=11,"6",IF(J19=12,"5",IF(J19=13,"4",IF(J19=14,"3",IF(J19=15,"2",IF(J19=16,"1"))))))))))))))))</f>
        <v>0</v>
      </c>
      <c r="L19" s="24"/>
      <c r="M19" s="45" t="b">
        <f>IF(L19=1,"32",IF(L19=2,"26",IF(L19=3,"20",IF(L19=4,"15",IF(L19=5,"13",IF(L19=6,"12",IF(L19=7,"11",IF(L19=8,"10",IF(L19=9,"8",IF(L19=10,"7",IF(L19=11,"6",IF(L19=12,"5",IF(L19=13,"4",IF(L19=14,"3",IF(L19=15,"2",IF(L19=16,"1"))))))))))))))))</f>
        <v>0</v>
      </c>
      <c r="N19" s="47"/>
      <c r="O19" s="33" t="b">
        <f>IF(N19=1,"64",IF(N19=2,"52",IF(N19=3,"40",IF(N19=4,"30",IF(N19=5,"26",IF(N19=6,"24",IF(N19=7,"22",IF(N19=8,"20",IF(N19=9,"16",IF(N19=10,"14",IF(N19=11,"12",IF(N19=12,"10",IF(N19=13,"8",IF(N19=14,"6",IF(N19=15,"4",IF(N19=16,"2"))))))))))))))))</f>
        <v>0</v>
      </c>
      <c r="P19" s="34">
        <v>0</v>
      </c>
    </row>
    <row r="20" spans="1:16" x14ac:dyDescent="0.3">
      <c r="A20" s="24">
        <v>14</v>
      </c>
      <c r="B20" s="23" t="s">
        <v>67</v>
      </c>
      <c r="C20" s="24" t="s">
        <v>35</v>
      </c>
      <c r="D20" s="24" t="s">
        <v>16</v>
      </c>
      <c r="E20" s="24">
        <v>2006</v>
      </c>
      <c r="F20" s="24"/>
      <c r="G20" s="45" t="b">
        <f>IF(F20=1,"32",IF(F20=2,"26",IF(F20=3,"20",IF(F20=4,"15",IF(F20=5,"13",IF(F20=6,"12",IF(F20=7,"11",IF(F20=8,"10",IF(F20=9,"8",IF(F20=10,"7",IF(F20=11,"6",IF(F20=12,"5",IF(F20=13,"4",IF(F20=14,"3",IF(F20=15,"2",IF(F20=16,"1"))))))))))))))))</f>
        <v>0</v>
      </c>
      <c r="H20" s="30"/>
      <c r="I20" s="45" t="b">
        <f>IF(H20=1,"32",IF(H20=2,"26",IF(H20=3,"20",IF(H20=4,"15",IF(H20=5,"13",IF(H20=6,"12",IF(H20=7,"11",IF(H20=8,"10",IF(H20=9,"8",IF(H20=10,"7",IF(H20=11,"6",IF(H20=12,"5",IF(H20=13,"4",IF(H20=14,"3",IF(H20=15,"2",IF(H20=16,"1"))))))))))))))))</f>
        <v>0</v>
      </c>
      <c r="J20" s="31"/>
      <c r="K20" s="45" t="b">
        <f>IF(J20=1,"32",IF(J20=2,"26",IF(J20=3,"20",IF(J20=4,"15",IF(J20=5,"13",IF(J20=6,"12",IF(J20=7,"11",IF(J20=8,"10",IF(J20=9,"8",IF(J20=10,"7",IF(J20=11,"6",IF(J20=12,"5",IF(J20=13,"4",IF(J20=14,"3",IF(J20=15,"2",IF(J20=16,"1"))))))))))))))))</f>
        <v>0</v>
      </c>
      <c r="L20" s="24"/>
      <c r="M20" s="45" t="b">
        <f>IF(L20=1,"32",IF(L20=2,"26",IF(L20=3,"20",IF(L20=4,"15",IF(L20=5,"13",IF(L20=6,"12",IF(L20=7,"11",IF(L20=8,"10",IF(L20=9,"8",IF(L20=10,"7",IF(L20=11,"6",IF(L20=12,"5",IF(L20=13,"4",IF(L20=14,"3",IF(L20=15,"2",IF(L20=16,"1"))))))))))))))))</f>
        <v>0</v>
      </c>
      <c r="N20" s="47"/>
      <c r="O20" s="33" t="b">
        <f>IF(N20=1,"64",IF(N20=2,"52",IF(N20=3,"40",IF(N20=4,"30",IF(N20=5,"26",IF(N20=6,"24",IF(N20=7,"22",IF(N20=8,"20",IF(N20=9,"16",IF(N20=10,"14",IF(N20=11,"12",IF(N20=12,"10",IF(N20=13,"8",IF(N20=14,"6",IF(N20=15,"4",IF(N20=16,"2"))))))))))))))))</f>
        <v>0</v>
      </c>
      <c r="P20" s="34">
        <v>0</v>
      </c>
    </row>
    <row r="21" spans="1:16" x14ac:dyDescent="0.3">
      <c r="A21" s="62">
        <v>15</v>
      </c>
      <c r="B21" s="35" t="s">
        <v>71</v>
      </c>
      <c r="C21" s="24" t="s">
        <v>56</v>
      </c>
      <c r="D21" s="24" t="s">
        <v>16</v>
      </c>
      <c r="E21" s="24">
        <v>2009</v>
      </c>
      <c r="F21" s="24"/>
      <c r="G21" s="45" t="b">
        <f>IF(F21=1,"32",IF(F21=2,"26",IF(F21=3,"20",IF(F21=4,"15",IF(F21=5,"13",IF(F21=6,"12",IF(F21=7,"11",IF(F21=8,"10",IF(F21=9,"8",IF(F21=10,"7",IF(F21=11,"6",IF(F21=12,"5",IF(F21=13,"4",IF(F21=14,"3",IF(F21=15,"2",IF(F21=16,"1"))))))))))))))))</f>
        <v>0</v>
      </c>
      <c r="H21" s="24"/>
      <c r="I21" s="45" t="b">
        <f>IF(H21=1,"32",IF(H21=2,"26",IF(H21=3,"20",IF(H21=4,"15",IF(H21=5,"13",IF(H21=6,"12",IF(H21=7,"11",IF(H21=8,"10",IF(H21=9,"8",IF(H21=10,"7",IF(H21=11,"6",IF(H21=12,"5",IF(H21=13,"4",IF(H21=14,"3",IF(H21=15,"2",IF(H21=16,"1"))))))))))))))))</f>
        <v>0</v>
      </c>
      <c r="J21" s="24"/>
      <c r="K21" s="45" t="b">
        <f>IF(J21=1,"32",IF(J21=2,"26",IF(J21=3,"20",IF(J21=4,"15",IF(J21=5,"13",IF(J21=6,"12",IF(J21=7,"11",IF(J21=8,"10",IF(J21=9,"8",IF(J21=10,"7",IF(J21=11,"6",IF(J21=12,"5",IF(J21=13,"4",IF(J21=14,"3",IF(J21=15,"2",IF(J21=16,"1"))))))))))))))))</f>
        <v>0</v>
      </c>
      <c r="L21" s="24"/>
      <c r="M21" s="45" t="b">
        <f>IF(L21=1,"32",IF(L21=2,"26",IF(L21=3,"20",IF(L21=4,"15",IF(L21=5,"13",IF(L21=6,"12",IF(L21=7,"11",IF(L21=8,"10",IF(L21=9,"8",IF(L21=10,"7",IF(L21=11,"6",IF(L21=12,"5",IF(L21=13,"4",IF(L21=14,"3",IF(L21=15,"2",IF(L21=16,"1"))))))))))))))))</f>
        <v>0</v>
      </c>
      <c r="N21" s="49"/>
      <c r="O21" s="33" t="b">
        <f>IF(N21=1,"64",IF(N21=2,"52",IF(N21=3,"40",IF(N21=4,"30",IF(N21=5,"26",IF(N21=6,"24",IF(N21=7,"22",IF(N21=8,"20",IF(N21=9,"16",IF(N21=10,"14",IF(N21=11,"12",IF(N21=12,"10",IF(N21=13,"8",IF(N21=14,"6",IF(N21=15,"4",IF(N21=16,"2"))))))))))))))))</f>
        <v>0</v>
      </c>
      <c r="P21" s="34">
        <v>0</v>
      </c>
    </row>
    <row r="22" spans="1:16" x14ac:dyDescent="0.3">
      <c r="A22" s="62">
        <v>16</v>
      </c>
      <c r="B22" s="35" t="s">
        <v>140</v>
      </c>
      <c r="C22" s="62" t="s">
        <v>37</v>
      </c>
      <c r="D22" s="62" t="s">
        <v>16</v>
      </c>
      <c r="E22" s="62">
        <v>2011</v>
      </c>
      <c r="F22" s="35"/>
      <c r="G22" s="45" t="b">
        <f>IF(F22=1,"32",IF(F22=2,"26",IF(F22=3,"20",IF(F22=4,"15",IF(F22=5,"13",IF(F22=6,"12",IF(F22=7,"11",IF(F22=8,"10",IF(F22=9,"8",IF(F22=10,"7",IF(F22=11,"6",IF(F22=12,"5",IF(F22=13,"4",IF(F22=14,"3",IF(F22=15,"2",IF(F22=16,"1"))))))))))))))))</f>
        <v>0</v>
      </c>
      <c r="H22" s="35"/>
      <c r="I22" s="45" t="b">
        <f>IF(H22=1,"32",IF(H22=2,"26",IF(H22=3,"20",IF(H22=4,"15",IF(H22=5,"13",IF(H22=6,"12",IF(H22=7,"11",IF(H22=8,"10",IF(H22=9,"8",IF(H22=10,"7",IF(H22=11,"6",IF(H22=12,"5",IF(H22=13,"4",IF(H22=14,"3",IF(H22=15,"2",IF(H22=16,"1"))))))))))))))))</f>
        <v>0</v>
      </c>
      <c r="J22" s="35"/>
      <c r="K22" s="45" t="b">
        <f>IF(J22=1,"32",IF(J22=2,"26",IF(J22=3,"20",IF(J22=4,"15",IF(J22=5,"13",IF(J22=6,"12",IF(J22=7,"11",IF(J22=8,"10",IF(J22=9,"8",IF(J22=10,"7",IF(J22=11,"6",IF(J22=12,"5",IF(J22=13,"4",IF(J22=14,"3",IF(J22=15,"2",IF(J22=16,"1"))))))))))))))))</f>
        <v>0</v>
      </c>
      <c r="L22" s="35"/>
      <c r="M22" s="45" t="b">
        <f>IF(L22=1,"32",IF(L22=2,"26",IF(L22=3,"20",IF(L22=4,"15",IF(L22=5,"13",IF(L22=6,"12",IF(L22=7,"11",IF(L22=8,"10",IF(L22=9,"8",IF(L22=10,"7",IF(L22=11,"6",IF(L22=12,"5",IF(L22=13,"4",IF(L22=14,"3",IF(L22=15,"2",IF(L22=16,"1"))))))))))))))))</f>
        <v>0</v>
      </c>
      <c r="N22" s="63"/>
      <c r="O22" s="33" t="b">
        <f>IF(N22=1,"64",IF(N22=2,"52",IF(N22=3,"40",IF(N22=4,"30",IF(N22=5,"26",IF(N22=6,"24",IF(N22=7,"22",IF(N22=8,"20",IF(N22=9,"16",IF(N22=10,"14",IF(N22=11,"12",IF(N22=12,"10",IF(N22=13,"8",IF(N22=14,"6",IF(N22=15,"4",IF(N22=16,"2"))))))))))))))))</f>
        <v>0</v>
      </c>
      <c r="P22" s="34">
        <v>0</v>
      </c>
    </row>
    <row r="23" spans="1:16" x14ac:dyDescent="0.3">
      <c r="A23" s="62">
        <v>17</v>
      </c>
      <c r="B23" s="23" t="s">
        <v>74</v>
      </c>
      <c r="C23" s="24" t="s">
        <v>35</v>
      </c>
      <c r="D23" s="24" t="s">
        <v>16</v>
      </c>
      <c r="E23" s="24">
        <v>2007</v>
      </c>
      <c r="F23" s="24"/>
      <c r="G23" s="45" t="b">
        <f>IF(F23=1,"32",IF(F23=2,"26",IF(F23=3,"20",IF(F23=4,"15",IF(F23=5,"13",IF(F23=6,"12",IF(F23=7,"11",IF(F23=8,"10",IF(F23=9,"8",IF(F23=10,"7",IF(F23=11,"6",IF(F23=12,"5",IF(F23=13,"4",IF(F23=14,"3",IF(F23=15,"2",IF(F23=16,"1"))))))))))))))))</f>
        <v>0</v>
      </c>
      <c r="H23" s="30"/>
      <c r="I23" s="45" t="b">
        <f>IF(H23=1,"32",IF(H23=2,"26",IF(H23=3,"20",IF(H23=4,"15",IF(H23=5,"13",IF(H23=6,"12",IF(H23=7,"11",IF(H23=8,"10",IF(H23=9,"8",IF(H23=10,"7",IF(H23=11,"6",IF(H23=12,"5",IF(H23=13,"4",IF(H23=14,"3",IF(H23=15,"2",IF(H23=16,"1"))))))))))))))))</f>
        <v>0</v>
      </c>
      <c r="J23" s="64"/>
      <c r="K23" s="45" t="b">
        <f>IF(J23=1,"32",IF(J23=2,"26",IF(J23=3,"20",IF(J23=4,"15",IF(J23=5,"13",IF(J23=6,"12",IF(J23=7,"11",IF(J23=8,"10",IF(J23=9,"8",IF(J23=10,"7",IF(J23=11,"6",IF(J23=12,"5",IF(J23=13,"4",IF(J23=14,"3",IF(J23=15,"2",IF(J23=16,"1"))))))))))))))))</f>
        <v>0</v>
      </c>
      <c r="L23" s="24"/>
      <c r="M23" s="45" t="b">
        <f>IF(L23=1,"32",IF(L23=2,"26",IF(L23=3,"20",IF(L23=4,"15",IF(L23=5,"13",IF(L23=6,"12",IF(L23=7,"11",IF(L23=8,"10",IF(L23=9,"8",IF(L23=10,"7",IF(L23=11,"6",IF(L23=12,"5",IF(L23=13,"4",IF(L23=14,"3",IF(L23=15,"2",IF(L23=16,"1"))))))))))))))))</f>
        <v>0</v>
      </c>
      <c r="N23" s="47"/>
      <c r="O23" s="33" t="b">
        <f>IF(N23=1,"64",IF(N23=2,"52",IF(N23=3,"40",IF(N23=4,"30",IF(N23=5,"26",IF(N23=6,"24",IF(N23=7,"22",IF(N23=8,"20",IF(N23=9,"16",IF(N23=10,"14",IF(N23=11,"12",IF(N23=12,"10",IF(N23=13,"8",IF(N23=14,"6",IF(N23=15,"4",IF(N23=16,"2"))))))))))))))))</f>
        <v>0</v>
      </c>
      <c r="P23" s="34">
        <v>0</v>
      </c>
    </row>
    <row r="24" spans="1:16" x14ac:dyDescent="0.3">
      <c r="A24" s="62">
        <v>18</v>
      </c>
      <c r="B24" s="35" t="s">
        <v>76</v>
      </c>
      <c r="C24" s="65" t="s">
        <v>35</v>
      </c>
      <c r="D24" s="62" t="s">
        <v>16</v>
      </c>
      <c r="E24" s="65">
        <v>2011</v>
      </c>
      <c r="F24" s="35"/>
      <c r="G24" s="45" t="b">
        <f>IF(F24=1,"32",IF(F24=2,"26",IF(F24=3,"20",IF(F24=4,"15",IF(F24=5,"13",IF(F24=6,"12",IF(F24=7,"11",IF(F24=8,"10",IF(F24=9,"8",IF(F24=10,"7",IF(F24=11,"6",IF(F24=12,"5",IF(F24=13,"4",IF(F24=14,"3",IF(F24=15,"2",IF(F24=16,"1"))))))))))))))))</f>
        <v>0</v>
      </c>
      <c r="H24" s="35"/>
      <c r="I24" s="45" t="b">
        <f>IF(H24=1,"32",IF(H24=2,"26",IF(H24=3,"20",IF(H24=4,"15",IF(H24=5,"13",IF(H24=6,"12",IF(H24=7,"11",IF(H24=8,"10",IF(H24=9,"8",IF(H24=10,"7",IF(H24=11,"6",IF(H24=12,"5",IF(H24=13,"4",IF(H24=14,"3",IF(H24=15,"2",IF(H24=16,"1"))))))))))))))))</f>
        <v>0</v>
      </c>
      <c r="J24" s="35"/>
      <c r="K24" s="45" t="b">
        <f>IF(J24=1,"32",IF(J24=2,"26",IF(J24=3,"20",IF(J24=4,"15",IF(J24=5,"13",IF(J24=6,"12",IF(J24=7,"11",IF(J24=8,"10",IF(J24=9,"8",IF(J24=10,"7",IF(J24=11,"6",IF(J24=12,"5",IF(J24=13,"4",IF(J24=14,"3",IF(J24=15,"2",IF(J24=16,"1"))))))))))))))))</f>
        <v>0</v>
      </c>
      <c r="L24" s="35"/>
      <c r="M24" s="45" t="b">
        <f>IF(L24=1,"32",IF(L24=2,"26",IF(L24=3,"20",IF(L24=4,"15",IF(L24=5,"13",IF(L24=6,"12",IF(L24=7,"11",IF(L24=8,"10",IF(L24=9,"8",IF(L24=10,"7",IF(L24=11,"6",IF(L24=12,"5",IF(L24=13,"4",IF(L24=14,"3",IF(L24=15,"2",IF(L24=16,"1"))))))))))))))))</f>
        <v>0</v>
      </c>
      <c r="N24" s="63"/>
      <c r="O24" s="33" t="b">
        <f>IF(N24=1,"64",IF(N24=2,"52",IF(N24=3,"40",IF(N24=4,"30",IF(N24=5,"26",IF(N24=6,"24",IF(N24=7,"22",IF(N24=8,"20",IF(N24=9,"16",IF(N24=10,"14",IF(N24=11,"12",IF(N24=12,"10",IF(N24=13,"8",IF(N24=14,"6",IF(N24=15,"4",IF(N24=16,"2"))))))))))))))))</f>
        <v>0</v>
      </c>
      <c r="P24" s="34">
        <v>0</v>
      </c>
    </row>
    <row r="25" spans="1:16" x14ac:dyDescent="0.3">
      <c r="A25" s="62">
        <v>19</v>
      </c>
      <c r="B25" s="35" t="s">
        <v>78</v>
      </c>
      <c r="C25" s="24" t="s">
        <v>45</v>
      </c>
      <c r="D25" s="24" t="s">
        <v>16</v>
      </c>
      <c r="E25" s="24">
        <v>2008</v>
      </c>
      <c r="F25" s="35"/>
      <c r="G25" s="45" t="b">
        <f>IF(F25=1,"32",IF(F25=2,"26",IF(F25=3,"20",IF(F25=4,"15",IF(F25=5,"13",IF(F25=6,"12",IF(F25=7,"11",IF(F25=8,"10",IF(F25=9,"8",IF(F25=10,"7",IF(F25=11,"6",IF(F25=12,"5",IF(F25=13,"4",IF(F25=14,"3",IF(F25=15,"2",IF(F25=16,"1"))))))))))))))))</f>
        <v>0</v>
      </c>
      <c r="H25" s="35"/>
      <c r="I25" s="45" t="b">
        <f>IF(H25=1,"32",IF(H25=2,"26",IF(H25=3,"20",IF(H25=4,"15",IF(H25=5,"13",IF(H25=6,"12",IF(H25=7,"11",IF(H25=8,"10",IF(H25=9,"8",IF(H25=10,"7",IF(H25=11,"6",IF(H25=12,"5",IF(H25=13,"4",IF(H25=14,"3",IF(H25=15,"2",IF(H25=16,"1"))))))))))))))))</f>
        <v>0</v>
      </c>
      <c r="J25" s="24"/>
      <c r="K25" s="45" t="b">
        <f>IF(J25=1,"32",IF(J25=2,"26",IF(J25=3,"20",IF(J25=4,"15",IF(J25=5,"13",IF(J25=6,"12",IF(J25=7,"11",IF(J25=8,"10",IF(J25=9,"8",IF(J25=10,"7",IF(J25=11,"6",IF(J25=12,"5",IF(J25=13,"4",IF(J25=14,"3",IF(J25=15,"2",IF(J25=16,"1"))))))))))))))))</f>
        <v>0</v>
      </c>
      <c r="L25" s="35"/>
      <c r="M25" s="45" t="b">
        <f>IF(L25=1,"32",IF(L25=2,"26",IF(L25=3,"20",IF(L25=4,"15",IF(L25=5,"13",IF(L25=6,"12",IF(L25=7,"11",IF(L25=8,"10",IF(L25=9,"8",IF(L25=10,"7",IF(L25=11,"6",IF(L25=12,"5",IF(L25=13,"4",IF(L25=14,"3",IF(L25=15,"2",IF(L25=16,"1"))))))))))))))))</f>
        <v>0</v>
      </c>
      <c r="N25" s="49"/>
      <c r="O25" s="33" t="b">
        <f>IF(N25=1,"64",IF(N25=2,"52",IF(N25=3,"40",IF(N25=4,"30",IF(N25=5,"26",IF(N25=6,"24",IF(N25=7,"22",IF(N25=8,"20",IF(N25=9,"16",IF(N25=10,"14",IF(N25=11,"12",IF(N25=12,"10",IF(N25=13,"8",IF(N25=14,"6",IF(N25=15,"4",IF(N25=16,"2"))))))))))))))))</f>
        <v>0</v>
      </c>
      <c r="P25" s="34">
        <v>0</v>
      </c>
    </row>
  </sheetData>
  <sortState ref="B7:P25">
    <sortCondition descending="1" ref="P25"/>
  </sortState>
  <mergeCells count="10">
    <mergeCell ref="A1:P1"/>
    <mergeCell ref="A2:P2"/>
    <mergeCell ref="F4:G4"/>
    <mergeCell ref="L4:M4"/>
    <mergeCell ref="N4:O4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workbookViewId="0">
      <selection activeCell="M20" sqref="M20"/>
    </sheetView>
  </sheetViews>
  <sheetFormatPr baseColWidth="10" defaultRowHeight="14.4" x14ac:dyDescent="0.3"/>
  <cols>
    <col min="2" max="2" width="22.21875" customWidth="1"/>
    <col min="6" max="6" width="10.44140625" customWidth="1"/>
    <col min="7" max="7" width="12.5546875" customWidth="1"/>
  </cols>
  <sheetData>
    <row r="1" spans="1:16" ht="20.399999999999999" thickBot="1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21" thickTop="1" thickBot="1" x14ac:dyDescent="0.45">
      <c r="A2" s="1" t="s">
        <v>79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5.6" thickTop="1" thickBot="1" x14ac:dyDescent="0.35"/>
    <row r="4" spans="1:16" ht="15" thickBot="1" x14ac:dyDescent="0.35">
      <c r="F4" s="38" t="s">
        <v>2</v>
      </c>
      <c r="G4" s="39"/>
      <c r="H4" s="40"/>
      <c r="I4" s="40"/>
      <c r="J4" s="6"/>
      <c r="K4" s="6"/>
      <c r="L4" s="6"/>
      <c r="M4" s="6"/>
      <c r="N4" s="7" t="s">
        <v>3</v>
      </c>
      <c r="O4" s="8"/>
      <c r="P4" s="5"/>
    </row>
    <row r="5" spans="1:16" ht="15" thickBot="1" x14ac:dyDescent="0.35">
      <c r="F5" s="41" t="s">
        <v>142</v>
      </c>
      <c r="G5" s="42"/>
      <c r="H5" s="11"/>
      <c r="I5" s="11"/>
      <c r="J5" s="11"/>
      <c r="K5" s="11"/>
      <c r="L5" s="11"/>
      <c r="M5" s="11"/>
      <c r="N5" s="12"/>
      <c r="O5" s="13"/>
      <c r="P5" s="66"/>
    </row>
    <row r="6" spans="1:16" ht="15" thickBot="1" x14ac:dyDescent="0.35">
      <c r="A6" s="14" t="s">
        <v>5</v>
      </c>
      <c r="B6" s="15" t="s">
        <v>30</v>
      </c>
      <c r="C6" s="16" t="s">
        <v>7</v>
      </c>
      <c r="D6" s="16" t="s">
        <v>8</v>
      </c>
      <c r="E6" s="16" t="s">
        <v>9</v>
      </c>
      <c r="F6" s="14" t="s">
        <v>10</v>
      </c>
      <c r="G6" s="16" t="s">
        <v>11</v>
      </c>
      <c r="H6" s="17" t="s">
        <v>10</v>
      </c>
      <c r="I6" s="18" t="s">
        <v>11</v>
      </c>
      <c r="J6" s="19" t="s">
        <v>10</v>
      </c>
      <c r="K6" s="18" t="s">
        <v>11</v>
      </c>
      <c r="L6" s="19" t="s">
        <v>10</v>
      </c>
      <c r="M6" s="18" t="s">
        <v>11</v>
      </c>
      <c r="N6" s="19" t="s">
        <v>10</v>
      </c>
      <c r="O6" s="83" t="s">
        <v>11</v>
      </c>
      <c r="P6" s="21" t="s">
        <v>12</v>
      </c>
    </row>
    <row r="7" spans="1:16" x14ac:dyDescent="0.3">
      <c r="A7" s="90">
        <v>1</v>
      </c>
      <c r="B7" s="69" t="s">
        <v>82</v>
      </c>
      <c r="C7" s="70" t="s">
        <v>35</v>
      </c>
      <c r="D7" s="70" t="s">
        <v>16</v>
      </c>
      <c r="E7" s="24">
        <v>2007</v>
      </c>
      <c r="F7" s="24"/>
      <c r="G7" s="45" t="b">
        <f>IF(F7=1,"32",IF(F7=2,"26",IF(F7=3,"20",IF(F7=4,"15",IF(F7=5,"13",IF(F7=6,"12",IF(F7=7,"11",IF(F7=8,"10",IF(F7=9,"8",IF(F7=10,"7",IF(F7=11,"6",IF(F7=12,"5",IF(F7=13,"4",IF(F7=14,"3",IF(F7=15,"2",IF(F7=16,"1"))))))))))))))))</f>
        <v>0</v>
      </c>
      <c r="H7" s="24"/>
      <c r="I7" s="45" t="b">
        <f>IF(H7=1,"32",IF(H7=2,"26",IF(H7=3,"20",IF(H7=4,"15",IF(H7=5,"13",IF(H7=6,"12",IF(H7=7,"11",IF(H7=8,"10",IF(H7=9,"8",IF(H7=10,"7",IF(H7=11,"6",IF(H7=12,"5",IF(H7=13,"4",IF(H7=14,"3",IF(H7=15,"2",IF(H7=16,"1"))))))))))))))))</f>
        <v>0</v>
      </c>
      <c r="J7" s="24"/>
      <c r="K7" s="46" t="b">
        <f>IF(J7=1,"32",IF(J7=2,"26",IF(J7=3,"20",IF(J7=4,"15",IF(J7=5,"13",IF(J7=6,"12",IF(J7=7,"11",IF(J7=8,"10",IF(J7=9,"8",IF(J7=10,"7",IF(J7=11,"6",IF(J7=12,"5",IF(J7=13,"4",IF(J7=14,"3",IF(J7=15,"2",IF(J7=16,"1"))))))))))))))))</f>
        <v>0</v>
      </c>
      <c r="L7" s="35"/>
      <c r="M7" s="46" t="b">
        <f>IF(L7=1,"32",IF(L7=2,"26",IF(L7=3,"20",IF(L7=4,"15",IF(L7=5,"13",IF(L7=6,"12",IF(L7=7,"11",IF(L7=8,"10",IF(L7=9,"8",IF(L7=10,"7",IF(L7=11,"6",IF(L7=12,"5",IF(L7=13,"4",IF(L7=14,"3",IF(L7=15,"2",IF(L7=16,"1"))))))))))))))))</f>
        <v>0</v>
      </c>
      <c r="N7" s="67"/>
      <c r="O7" s="33" t="b">
        <f>IF(N7=1,"64",IF(N7=2,"52",IF(N7=3,"40",IF(N7=4,"30",IF(N7=5,"26",IF(N7=6,"24",IF(N7=7,"22",IF(N7=8,"20",IF(N7=9,"16",IF(N7=10,"14",IF(N7=11,"12",IF(N7=12,"10",IF(N7=13,"8",IF(N7=14,"6",IF(N7=15,"4",IF(N7=16,"2"))))))))))))))))</f>
        <v>0</v>
      </c>
      <c r="P7" s="29" t="s">
        <v>141</v>
      </c>
    </row>
    <row r="8" spans="1:16" x14ac:dyDescent="0.3">
      <c r="A8" s="22">
        <v>2</v>
      </c>
      <c r="B8" s="23" t="s">
        <v>80</v>
      </c>
      <c r="C8" s="24" t="s">
        <v>81</v>
      </c>
      <c r="D8" s="22" t="s">
        <v>16</v>
      </c>
      <c r="E8" s="24">
        <v>2006</v>
      </c>
      <c r="F8" s="26">
        <v>1</v>
      </c>
      <c r="G8" s="48" t="str">
        <f t="shared" ref="G8" si="0">IF(F8=1,"32",IF(F8=2,"26",IF(F8=3,"20",IF(F8=4,"15",IF(F8=5,"13",IF(F8=6,"12",IF(F8=7,"11",IF(F8=8,"10",IF(F8=9,"8",IF(F8=10,"7",IF(F8=11,"6",IF(F8=12,"5",IF(F8=13,"4",IF(F8=14,"3",IF(F8=15,"2",IF(F8=16,"1"))))))))))))))))</f>
        <v>32</v>
      </c>
      <c r="H8" s="24"/>
      <c r="I8" s="45" t="b">
        <f t="shared" ref="I8" si="1">IF(H8=1,"32",IF(H8=2,"26",IF(H8=3,"20",IF(H8=4,"15",IF(H8=5,"13",IF(H8=6,"12",IF(H8=7,"11",IF(H8=8,"10",IF(H8=9,"8",IF(H8=10,"7",IF(H8=11,"6",IF(H8=12,"5",IF(H8=13,"4",IF(H8=14,"3",IF(H8=15,"2",IF(H8=16,"1"))))))))))))))))</f>
        <v>0</v>
      </c>
      <c r="J8" s="24"/>
      <c r="K8" s="45" t="b">
        <f t="shared" ref="K8" si="2">IF(J8=1,"32",IF(J8=2,"26",IF(J8=3,"20",IF(J8=4,"15",IF(J8=5,"13",IF(J8=6,"12",IF(J8=7,"11",IF(J8=8,"10",IF(J8=9,"8",IF(J8=10,"7",IF(J8=11,"6",IF(J8=12,"5",IF(J8=13,"4",IF(J8=14,"3",IF(J8=15,"2",IF(J8=16,"1"))))))))))))))))</f>
        <v>0</v>
      </c>
      <c r="L8" s="30"/>
      <c r="M8" s="45" t="b">
        <f t="shared" ref="M8" si="3">IF(L8=1,"32",IF(L8=2,"26",IF(L8=3,"20",IF(L8=4,"15",IF(L8=5,"13",IF(L8=6,"12",IF(L8=7,"11",IF(L8=8,"10",IF(L8=9,"8",IF(L8=10,"7",IF(L8=11,"6",IF(L8=12,"5",IF(L8=13,"4",IF(L8=14,"3",IF(L8=15,"2",IF(L8=16,"1"))))))))))))))))</f>
        <v>0</v>
      </c>
      <c r="N8" s="67"/>
      <c r="O8" s="33" t="b">
        <f t="shared" ref="O8" si="4">IF(N8=1,"64",IF(N8=2,"52",IF(N8=3,"40",IF(N8=4,"30",IF(N8=5,"26",IF(N8=6,"24",IF(N8=7,"22",IF(N8=8,"20",IF(N8=9,"16",IF(N8=10,"14",IF(N8=11,"12",IF(N8=12,"10",IF(N8=13,"8",IF(N8=14,"6",IF(N8=15,"4",IF(N8=16,"2"))))))))))))))))</f>
        <v>0</v>
      </c>
      <c r="P8" s="29" t="s">
        <v>141</v>
      </c>
    </row>
    <row r="9" spans="1:16" x14ac:dyDescent="0.3">
      <c r="A9" s="22">
        <v>3</v>
      </c>
      <c r="B9" s="35" t="s">
        <v>83</v>
      </c>
      <c r="C9" s="24" t="s">
        <v>45</v>
      </c>
      <c r="D9" s="24" t="s">
        <v>16</v>
      </c>
      <c r="E9" s="24">
        <v>1989</v>
      </c>
      <c r="F9" s="24"/>
      <c r="G9" s="46" t="b">
        <f>IF(F9=1,"32",IF(F9=2,"26",IF(F9=3,"20",IF(F9=4,"15",IF(F9=5,"13",IF(F9=6,"12",IF(F9=7,"11",IF(F9=8,"10",IF(F9=9,"8",IF(F9=10,"7",IF(F9=11,"6",IF(F9=12,"5",IF(F9=13,"4",IF(F9=14,"3",IF(F9=15,"2",IF(F9=16,"1"))))))))))))))))</f>
        <v>0</v>
      </c>
      <c r="H9" s="24"/>
      <c r="I9" s="45" t="b">
        <f>IF(H9=1,"32",IF(H9=2,"26",IF(H9=3,"20",IF(H9=4,"15",IF(H9=5,"13",IF(H9=6,"12",IF(H9=7,"11",IF(H9=8,"10",IF(H9=9,"8",IF(H9=10,"7",IF(H9=11,"6",IF(H9=12,"5",IF(H9=13,"4",IF(H9=14,"3",IF(H9=15,"2",IF(H9=16,"1"))))))))))))))))</f>
        <v>0</v>
      </c>
      <c r="J9" s="24"/>
      <c r="K9" s="46" t="b">
        <f>IF(J9=1,"32",IF(J9=2,"26",IF(J9=3,"20",IF(J9=4,"15",IF(J9=5,"13",IF(J9=6,"12",IF(J9=7,"11",IF(J9=8,"10",IF(J9=9,"8",IF(J9=10,"7",IF(J9=11,"6",IF(J9=12,"5",IF(J9=13,"4",IF(J9=14,"3",IF(J9=15,"2",IF(J9=16,"1"))))))))))))))))</f>
        <v>0</v>
      </c>
      <c r="L9" s="35"/>
      <c r="M9" s="46" t="b">
        <f>IF(L9=1,"32",IF(L9=2,"26",IF(L9=3,"20",IF(L9=4,"15",IF(L9=5,"13",IF(L9=6,"12",IF(L9=7,"11",IF(L9=8,"10",IF(L9=9,"8",IF(L9=10,"7",IF(L9=11,"6",IF(L9=12,"5",IF(L9=13,"4",IF(L9=14,"3",IF(L9=15,"2",IF(L9=16,"1"))))))))))))))))</f>
        <v>0</v>
      </c>
      <c r="N9" s="67"/>
      <c r="O9" s="33" t="b">
        <f>IF(N9=1,"64",IF(N9=2,"52",IF(N9=3,"40",IF(N9=4,"30",IF(N9=5,"26",IF(N9=6,"24",IF(N9=7,"22",IF(N9=8,"20",IF(N9=9,"16",IF(N9=10,"14",IF(N9=11,"12",IF(N9=12,"10",IF(N9=13,"8",IF(N9=14,"6",IF(N9=15,"4",IF(N9=16,"2"))))))))))))))))</f>
        <v>0</v>
      </c>
      <c r="P9" s="29">
        <f>G9+I9+K9+M9+O9</f>
        <v>0</v>
      </c>
    </row>
    <row r="10" spans="1:16" x14ac:dyDescent="0.3">
      <c r="A10" s="22">
        <v>4</v>
      </c>
      <c r="B10" s="35" t="s">
        <v>84</v>
      </c>
      <c r="C10" s="24" t="s">
        <v>85</v>
      </c>
      <c r="D10" s="24" t="s">
        <v>16</v>
      </c>
      <c r="E10" s="24">
        <v>2008</v>
      </c>
      <c r="F10" s="24"/>
      <c r="G10" s="46" t="b">
        <f>IF(F10=1,"32",IF(F10=2,"26",IF(F10=3,"20",IF(F10=4,"15",IF(F10=5,"13",IF(F10=6,"12",IF(F10=7,"11",IF(F10=8,"10",IF(F10=9,"8",IF(F10=10,"7",IF(F10=11,"6",IF(F10=12,"5",IF(F10=13,"4",IF(F10=14,"3",IF(F10=15,"2",IF(F10=16,"1"))))))))))))))))</f>
        <v>0</v>
      </c>
      <c r="H10" s="24"/>
      <c r="I10" s="46" t="b">
        <f>IF(H10=1,"32",IF(H10=2,"26",IF(H10=3,"20",IF(H10=4,"15",IF(H10=5,"13",IF(H10=6,"12",IF(H10=7,"11",IF(H10=8,"10",IF(H10=9,"8",IF(H10=10,"7",IF(H10=11,"6",IF(H10=12,"5",IF(H10=13,"4",IF(H10=14,"3",IF(H10=15,"2",IF(H10=16,"1"))))))))))))))))</f>
        <v>0</v>
      </c>
      <c r="J10" s="24"/>
      <c r="K10" s="45" t="b">
        <f>IF(J10=1,"32",IF(J10=2,"26",IF(J10=3,"20",IF(J10=4,"15",IF(J10=5,"13",IF(J10=6,"12",IF(J10=7,"11",IF(J10=8,"10",IF(J10=9,"8",IF(J10=10,"7",IF(J10=11,"6",IF(J10=12,"5",IF(J10=13,"4",IF(J10=14,"3",IF(J10=15,"2",IF(J10=16,"1"))))))))))))))))</f>
        <v>0</v>
      </c>
      <c r="L10" s="24"/>
      <c r="M10" s="45" t="b">
        <f>IF(L10=1,"32",IF(L10=2,"26",IF(L10=3,"20",IF(L10=4,"15",IF(L10=5,"13",IF(L10=6,"12",IF(L10=7,"11",IF(L10=8,"10",IF(L10=9,"8",IF(L10=10,"7",IF(L10=11,"6",IF(L10=12,"5",IF(L10=13,"4",IF(L10=14,"3",IF(L10=15,"2",IF(L10=16,"1"))))))))))))))))</f>
        <v>0</v>
      </c>
      <c r="N10" s="67"/>
      <c r="O10" s="52" t="b">
        <f>IF(N10=1,"64",IF(N10=2,"52",IF(N10=3,"40",IF(N10=4,"30",IF(N10=5,"26",IF(N10=6,"24",IF(N10=7,"22",IF(N10=8,"20",IF(N10=9,"16",IF(N10=10,"14",IF(N10=11,"12",IF(N10=12,"10",IF(N10=13,"8",IF(N10=14,"6",IF(N10=15,"4",IF(N10=16,"2"))))))))))))))))</f>
        <v>0</v>
      </c>
      <c r="P10" s="29">
        <f>G10+I10+K10+M10+O10</f>
        <v>0</v>
      </c>
    </row>
    <row r="11" spans="1:16" x14ac:dyDescent="0.3">
      <c r="A11" s="22">
        <v>5</v>
      </c>
      <c r="B11" s="35" t="s">
        <v>59</v>
      </c>
      <c r="C11" s="24" t="s">
        <v>45</v>
      </c>
      <c r="D11" s="22" t="s">
        <v>16</v>
      </c>
      <c r="E11" s="24">
        <v>2010</v>
      </c>
      <c r="F11" s="35"/>
      <c r="G11" s="46" t="b">
        <f>IF(F11=1,"32",IF(F11=2,"26",IF(F11=3,"20",IF(F11=4,"15",IF(F11=5,"13",IF(F11=6,"12",IF(F11=7,"11",IF(F11=8,"10",IF(F11=9,"8",IF(F11=10,"7",IF(F11=11,"6",IF(F11=12,"5",IF(F11=13,"4",IF(F11=14,"3",IF(F11=15,"2",IF(F11=16,"1"))))))))))))))))</f>
        <v>0</v>
      </c>
      <c r="H11" s="24"/>
      <c r="I11" s="45" t="b">
        <f>IF(H11=1,"32",IF(H11=2,"26",IF(H11=3,"20",IF(H11=4,"15",IF(H11=5,"13",IF(H11=6,"12",IF(H11=7,"11",IF(H11=8,"10",IF(H11=9,"8",IF(H11=10,"7",IF(H11=11,"6",IF(H11=12,"5",IF(H11=13,"4",IF(H11=14,"3",IF(H11=15,"2",IF(H11=16,"1"))))))))))))))))</f>
        <v>0</v>
      </c>
      <c r="J11" s="24"/>
      <c r="K11" s="45" t="b">
        <f>IF(J11=1,"32",IF(J11=2,"26",IF(J11=3,"20",IF(J11=4,"15",IF(J11=5,"13",IF(J11=6,"12",IF(J11=7,"11",IF(J11=8,"10",IF(J11=9,"8",IF(J11=10,"7",IF(J11=11,"6",IF(J11=12,"5",IF(J11=13,"4",IF(J11=14,"3",IF(J11=15,"2",IF(J11=16,"1"))))))))))))))))</f>
        <v>0</v>
      </c>
      <c r="L11" s="24"/>
      <c r="M11" s="45" t="b">
        <f>IF(L11=1,"32",IF(L11=2,"26",IF(L11=3,"20",IF(L11=4,"15",IF(L11=5,"13",IF(L11=6,"12",IF(L11=7,"11",IF(L11=8,"10",IF(L11=9,"8",IF(L11=10,"7",IF(L11=11,"6",IF(L11=12,"5",IF(L11=13,"4",IF(L11=14,"3",IF(L11=15,"2",IF(L11=16,"1"))))))))))))))))</f>
        <v>0</v>
      </c>
      <c r="N11" s="67"/>
      <c r="O11" s="52" t="b">
        <f>IF(N11=1,"64",IF(N11=2,"52",IF(N11=3,"40",IF(N11=4,"30",IF(N11=5,"26",IF(N11=6,"24",IF(N11=7,"22",IF(N11=8,"20",IF(N11=9,"16",IF(N11=10,"14",IF(N11=11,"12",IF(N11=12,"10",IF(N11=13,"8",IF(N11=14,"6",IF(N11=15,"4",IF(N11=16,"2"))))))))))))))))</f>
        <v>0</v>
      </c>
      <c r="P11" s="29">
        <f>G11+I11+K11+M11+O11</f>
        <v>0</v>
      </c>
    </row>
    <row r="12" spans="1:16" x14ac:dyDescent="0.3">
      <c r="A12" s="22">
        <v>6</v>
      </c>
      <c r="B12" s="23" t="s">
        <v>86</v>
      </c>
      <c r="C12" s="24" t="s">
        <v>81</v>
      </c>
      <c r="D12" s="22" t="s">
        <v>16</v>
      </c>
      <c r="E12" s="24">
        <v>2006</v>
      </c>
      <c r="F12" s="24"/>
      <c r="G12" s="45" t="b">
        <f>IF(F12=1,"32",IF(F12=2,"26",IF(F12=3,"20",IF(F12=4,"15",IF(F12=5,"13",IF(F12=6,"12",IF(F12=7,"11",IF(F12=8,"10",IF(F12=9,"8",IF(F12=10,"7",IF(F12=11,"6",IF(F12=12,"5",IF(F12=13,"4",IF(F12=14,"3",IF(F12=15,"2",IF(F12=16,"1"))))))))))))))))</f>
        <v>0</v>
      </c>
      <c r="H12" s="24"/>
      <c r="I12" s="45" t="b">
        <f>IF(H12=1,"32",IF(H12=2,"26",IF(H12=3,"20",IF(H12=4,"15",IF(H12=5,"13",IF(H12=6,"12",IF(H12=7,"11",IF(H12=8,"10",IF(H12=9,"8",IF(H12=10,"7",IF(H12=11,"6",IF(H12=12,"5",IF(H12=13,"4",IF(H12=14,"3",IF(H12=15,"2",IF(H12=16,"1"))))))))))))))))</f>
        <v>0</v>
      </c>
      <c r="J12" s="24"/>
      <c r="K12" s="46" t="b">
        <f>IF(J12=1,"32",IF(J12=2,"26",IF(J12=3,"20",IF(J12=4,"15",IF(J12=5,"13",IF(J12=6,"12",IF(J12=7,"11",IF(J12=8,"10",IF(J12=9,"8",IF(J12=10,"7",IF(J12=11,"6",IF(J12=12,"5",IF(J12=13,"4",IF(J12=14,"3",IF(J12=15,"2",IF(J12=16,"1"))))))))))))))))</f>
        <v>0</v>
      </c>
      <c r="L12" s="60"/>
      <c r="M12" s="46" t="b">
        <f>IF(L12=1,"32",IF(L12=2,"26",IF(L12=3,"20",IF(L12=4,"15",IF(L12=5,"13",IF(L12=6,"12",IF(L12=7,"11",IF(L12=8,"10",IF(L12=9,"8",IF(L12=10,"7",IF(L12=11,"6",IF(L12=12,"5",IF(L12=13,"4",IF(L12=14,"3",IF(L12=15,"2",IF(L12=16,"1"))))))))))))))))</f>
        <v>0</v>
      </c>
      <c r="N12" s="67"/>
      <c r="O12" s="52" t="b">
        <f>IF(N12=1,"64",IF(N12=2,"52",IF(N12=3,"40",IF(N12=4,"30",IF(N12=5,"26",IF(N12=6,"24",IF(N12=7,"22",IF(N12=8,"20",IF(N12=9,"16",IF(N12=10,"14",IF(N12=11,"12",IF(N12=12,"10",IF(N12=13,"8",IF(N12=14,"6",IF(N12=15,"4",IF(N12=16,"2"))))))))))))))))</f>
        <v>0</v>
      </c>
      <c r="P12" s="29">
        <f>G12+I12+K12+M12+O12</f>
        <v>0</v>
      </c>
    </row>
    <row r="13" spans="1:16" x14ac:dyDescent="0.3">
      <c r="A13" s="22">
        <v>7</v>
      </c>
      <c r="B13" s="71" t="s">
        <v>87</v>
      </c>
      <c r="C13" s="62" t="s">
        <v>28</v>
      </c>
      <c r="D13" s="22" t="s">
        <v>16</v>
      </c>
      <c r="E13" s="62">
        <v>1971</v>
      </c>
      <c r="F13" s="35"/>
      <c r="G13" s="46" t="b">
        <f>IF(F13=1,"32",IF(F13=2,"26",IF(F13=3,"20",IF(F13=4,"15",IF(F13=5,"13",IF(F13=6,"12",IF(F13=7,"11",IF(F13=8,"10",IF(F13=9,"8",IF(F13=10,"7",IF(F13=11,"6",IF(F13=12,"5",IF(F13=13,"4",IF(F13=14,"3",IF(F13=15,"2",IF(F13=16,"1"))))))))))))))))</f>
        <v>0</v>
      </c>
      <c r="H13" s="35"/>
      <c r="I13" s="46" t="b">
        <f>IF(H13=1,"32",IF(H13=2,"26",IF(H13=3,"20",IF(H13=4,"15",IF(H13=5,"13",IF(H13=6,"12",IF(H13=7,"11",IF(H13=8,"10",IF(H13=9,"8",IF(H13=10,"7",IF(H13=11,"6",IF(H13=12,"5",IF(H13=13,"4",IF(H13=14,"3",IF(H13=15,"2",IF(H13=16,"1"))))))))))))))))</f>
        <v>0</v>
      </c>
      <c r="J13" s="35"/>
      <c r="K13" s="46" t="b">
        <f>IF(J13=1,"32",IF(J13=2,"26",IF(J13=3,"20",IF(J13=4,"15",IF(J13=5,"13",IF(J13=6,"12",IF(J13=7,"11",IF(J13=8,"10",IF(J13=9,"8",IF(J13=10,"7",IF(J13=11,"6",IF(J13=12,"5",IF(J13=13,"4",IF(J13=14,"3",IF(J13=15,"2",IF(J13=16,"1"))))))))))))))))</f>
        <v>0</v>
      </c>
      <c r="L13" s="35"/>
      <c r="M13" s="46" t="b">
        <f>IF(L13=1,"32",IF(L13=2,"26",IF(L13=3,"20",IF(L13=4,"15",IF(L13=5,"13",IF(L13=6,"12",IF(L13=7,"11",IF(L13=8,"10",IF(L13=9,"8",IF(L13=10,"7",IF(L13=11,"6",IF(L13=12,"5",IF(L13=13,"4",IF(L13=14,"3",IF(L13=15,"2",IF(L13=16,"1"))))))))))))))))</f>
        <v>0</v>
      </c>
      <c r="N13" s="24"/>
      <c r="O13" s="33" t="b">
        <f>IF(N13=1,"64",IF(N13=2,"52",IF(N13=3,"40",IF(N13=4,"30",IF(N13=5,"26",IF(N13=6,"24",IF(N13=7,"22",IF(N13=8,"20",IF(N13=9,"16",IF(N13=10,"14",IF(N13=11,"12",IF(N13=12,"10",IF(N13=13,"8",IF(N13=14,"6",IF(N13=15,"4",IF(N13=16,"2"))))))))))))))))</f>
        <v>0</v>
      </c>
      <c r="P13" s="29">
        <f>G13+I13+K13+M13+O13</f>
        <v>0</v>
      </c>
    </row>
    <row r="14" spans="1:16" x14ac:dyDescent="0.3">
      <c r="A14" s="22">
        <v>8</v>
      </c>
      <c r="B14" s="23" t="s">
        <v>88</v>
      </c>
      <c r="C14" s="24" t="s">
        <v>37</v>
      </c>
      <c r="D14" s="22" t="s">
        <v>16</v>
      </c>
      <c r="E14" s="24">
        <v>1998</v>
      </c>
      <c r="F14" s="24"/>
      <c r="G14" s="45" t="b">
        <f>IF(F14=1,"32",IF(F14=2,"26",IF(F14=3,"20",IF(F14=4,"15",IF(F14=5,"13",IF(F14=6,"12",IF(F14=7,"11",IF(F14=8,"10",IF(F14=9,"8",IF(F14=10,"7",IF(F14=11,"6",IF(F14=12,"5",IF(F14=13,"4",IF(F14=14,"3",IF(F14=15,"2",IF(F14=16,"1"))))))))))))))))</f>
        <v>0</v>
      </c>
      <c r="H14" s="30"/>
      <c r="I14" s="46" t="b">
        <f>IF(H14=1,"32",IF(H14=2,"26",IF(H14=3,"20",IF(H14=4,"15",IF(H14=5,"13",IF(H14=6,"12",IF(H14=7,"11",IF(H14=8,"10",IF(H14=9,"8",IF(H14=10,"7",IF(H14=11,"6",IF(H14=12,"5",IF(H14=13,"4",IF(H14=14,"3",IF(H14=15,"2",IF(H14=16,"1"))))))))))))))))</f>
        <v>0</v>
      </c>
      <c r="J14" s="31"/>
      <c r="K14" s="46" t="b">
        <f>IF(J14=1,"32",IF(J14=2,"26",IF(J14=3,"20",IF(J14=4,"15",IF(J14=5,"13",IF(J14=6,"12",IF(J14=7,"11",IF(J14=8,"10",IF(J14=9,"8",IF(J14=10,"7",IF(J14=11,"6",IF(J14=12,"5",IF(J14=13,"4",IF(J14=14,"3",IF(J14=15,"2",IF(J14=16,"1"))))))))))))))))</f>
        <v>0</v>
      </c>
      <c r="L14" s="30"/>
      <c r="M14" s="46" t="b">
        <f>IF(L14=1,"32",IF(L14=2,"26",IF(L14=3,"20",IF(L14=4,"15",IF(L14=5,"13",IF(L14=6,"12",IF(L14=7,"11",IF(L14=8,"10",IF(L14=9,"8",IF(L14=10,"7",IF(L14=11,"6",IF(L14=12,"5",IF(L14=13,"4",IF(L14=14,"3",IF(L14=15,"2",IF(L14=16,"1"))))))))))))))))</f>
        <v>0</v>
      </c>
      <c r="N14" s="67"/>
      <c r="O14" s="52" t="b">
        <f>IF(N14=1,"64",IF(N14=2,"52",IF(N14=3,"40",IF(N14=4,"30",IF(N14=5,"26",IF(N14=6,"24",IF(N14=7,"22",IF(N14=8,"20",IF(N14=9,"16",IF(N14=10,"14",IF(N14=11,"12",IF(N14=12,"10",IF(N14=13,"8",IF(N14=14,"6",IF(N14=15,"4",IF(N14=16,"2"))))))))))))))))</f>
        <v>0</v>
      </c>
      <c r="P14" s="29">
        <f>G14+I14+K14+M14+O14</f>
        <v>0</v>
      </c>
    </row>
  </sheetData>
  <mergeCells count="12">
    <mergeCell ref="F5:G5"/>
    <mergeCell ref="H5:I5"/>
    <mergeCell ref="J5:K5"/>
    <mergeCell ref="L5:M5"/>
    <mergeCell ref="N5:O5"/>
    <mergeCell ref="A1:P1"/>
    <mergeCell ref="A2:P2"/>
    <mergeCell ref="F4:G4"/>
    <mergeCell ref="H4:I4"/>
    <mergeCell ref="J4:K4"/>
    <mergeCell ref="L4:M4"/>
    <mergeCell ref="N4:O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workbookViewId="0">
      <selection activeCell="B22" sqref="B22"/>
    </sheetView>
  </sheetViews>
  <sheetFormatPr baseColWidth="10" defaultRowHeight="14.4" x14ac:dyDescent="0.3"/>
  <cols>
    <col min="2" max="2" width="25.109375" customWidth="1"/>
  </cols>
  <sheetData>
    <row r="1" spans="1:16" ht="20.399999999999999" thickBot="1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21" thickTop="1" thickBot="1" x14ac:dyDescent="0.45">
      <c r="A2" s="1" t="s">
        <v>89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5.6" thickTop="1" thickBot="1" x14ac:dyDescent="0.35"/>
    <row r="4" spans="1:16" ht="15" thickBot="1" x14ac:dyDescent="0.35">
      <c r="F4" s="2" t="s">
        <v>134</v>
      </c>
      <c r="G4" s="3"/>
      <c r="H4" s="4"/>
      <c r="I4" s="4"/>
      <c r="J4" s="5"/>
      <c r="K4" s="5"/>
      <c r="L4" s="6"/>
      <c r="M4" s="6"/>
      <c r="N4" s="7" t="s">
        <v>3</v>
      </c>
      <c r="O4" s="8"/>
    </row>
    <row r="5" spans="1:16" ht="15" thickBot="1" x14ac:dyDescent="0.35">
      <c r="F5" s="9" t="s">
        <v>144</v>
      </c>
      <c r="G5" s="10"/>
      <c r="H5" s="11"/>
      <c r="I5" s="11"/>
      <c r="J5" s="11"/>
      <c r="K5" s="11"/>
      <c r="L5" s="11"/>
      <c r="M5" s="11"/>
      <c r="N5" s="12" t="s">
        <v>4</v>
      </c>
      <c r="O5" s="13"/>
    </row>
    <row r="6" spans="1:16" ht="15" thickBot="1" x14ac:dyDescent="0.35">
      <c r="A6" s="14" t="s">
        <v>5</v>
      </c>
      <c r="B6" s="15" t="s">
        <v>30</v>
      </c>
      <c r="C6" s="16" t="s">
        <v>7</v>
      </c>
      <c r="D6" s="16" t="s">
        <v>8</v>
      </c>
      <c r="E6" s="16" t="s">
        <v>9</v>
      </c>
      <c r="F6" s="14" t="s">
        <v>10</v>
      </c>
      <c r="G6" s="16" t="s">
        <v>11</v>
      </c>
      <c r="H6" s="17" t="s">
        <v>10</v>
      </c>
      <c r="I6" s="18" t="s">
        <v>11</v>
      </c>
      <c r="J6" s="19" t="s">
        <v>10</v>
      </c>
      <c r="K6" s="18" t="s">
        <v>11</v>
      </c>
      <c r="L6" s="19" t="s">
        <v>10</v>
      </c>
      <c r="M6" s="18" t="s">
        <v>11</v>
      </c>
      <c r="N6" s="19" t="s">
        <v>10</v>
      </c>
      <c r="O6" s="18" t="s">
        <v>11</v>
      </c>
      <c r="P6" s="21" t="s">
        <v>12</v>
      </c>
    </row>
    <row r="7" spans="1:16" ht="15" thickBot="1" x14ac:dyDescent="0.35">
      <c r="A7" s="22" t="s">
        <v>13</v>
      </c>
      <c r="B7" s="35" t="s">
        <v>91</v>
      </c>
      <c r="C7" s="24" t="s">
        <v>45</v>
      </c>
      <c r="D7" s="22" t="s">
        <v>16</v>
      </c>
      <c r="E7" s="24">
        <v>2011</v>
      </c>
      <c r="F7" s="75">
        <v>1</v>
      </c>
      <c r="G7" s="30" t="str">
        <f>IF(F7=1,"32",IF(F7=2,"26",IF(F7=3,"20",IF(F7=4,"15",IF(F7=5,"13",IF(F7=6,"12",IF(F7=7,"11",IF(F7=8,"10",IF(F7=9,"8",IF(F7=10,"7",IF(F7=11,"6",IF(F7=12,"5",IF(F7=13,"4",IF(F7=14,"3",IF(F7=15,"2",IF(F7=16,"1"))))))))))))))))</f>
        <v>32</v>
      </c>
      <c r="H7" s="24"/>
      <c r="I7" s="30" t="b">
        <f>IF(H7=1,"32",IF(H7=2,"26",IF(H7=3,"20",IF(H7=4,"15",IF(H7=5,"13",IF(H7=6,"12",IF(H7=7,"11",IF(H7=8,"10",IF(H7=9,"8",IF(H7=10,"7",IF(H7=11,"6",IF(H7=12,"5",IF(H7=13,"4",IF(H7=14,"3",IF(H7=15,"2",IF(H7=16,"1"))))))))))))))))</f>
        <v>0</v>
      </c>
      <c r="J7" s="24"/>
      <c r="K7" s="30" t="b">
        <f>IF(J7=1,"32",IF(J7=2,"26",IF(J7=3,"20",IF(J7=4,"15",IF(J7=5,"13",IF(J7=6,"12",IF(J7=7,"11",IF(J7=8,"10",IF(J7=9,"8",IF(J7=10,"7",IF(J7=11,"6",IF(J7=12,"5",IF(J7=13,"4",IF(J7=14,"3",IF(J7=15,"2",IF(J7=16,"1"))))))))))))))))</f>
        <v>0</v>
      </c>
      <c r="L7" s="24"/>
      <c r="M7" s="30" t="b">
        <f>IF(L7=1,"32",IF(L7=2,"26",IF(L7=3,"20",IF(L7=4,"15",IF(L7=5,"13",IF(L7=6,"12",IF(L7=7,"11",IF(L7=8,"10",IF(L7=9,"8",IF(L7=10,"7",IF(L7=11,"6",IF(L7=12,"5",IF(L7=13,"4",IF(L7=14,"3",IF(L7=15,"2",IF(L7=16,"1"))))))))))))))))</f>
        <v>0</v>
      </c>
      <c r="N7" s="49"/>
      <c r="O7" s="68" t="b">
        <f>IF(N7=1,"64",IF(N7=2,"52",IF(N7=3,"40",IF(N7=4,"30",IF(N7=5,"26",IF(N7=6,"24",IF(N7=7,"22",IF(N7=8,"20",IF(N7=9,"16",IF(N7=10,"14",IF(N7=11,"12",IF(N7=12,"10",IF(N7=13,"8",IF(N7=14,"6",IF(N7=15,"4",IF(N7=16,"2"))))))))))))))))</f>
        <v>0</v>
      </c>
      <c r="P7" s="29">
        <f>G7+I7+K7+M7+O7</f>
        <v>32</v>
      </c>
    </row>
    <row r="8" spans="1:16" ht="15" thickBot="1" x14ac:dyDescent="0.35">
      <c r="A8" s="22" t="s">
        <v>17</v>
      </c>
      <c r="B8" s="74" t="s">
        <v>92</v>
      </c>
      <c r="C8" s="75" t="s">
        <v>81</v>
      </c>
      <c r="D8" s="22" t="s">
        <v>16</v>
      </c>
      <c r="E8" s="75">
        <v>2011</v>
      </c>
      <c r="F8" s="75">
        <v>2</v>
      </c>
      <c r="G8" s="30" t="str">
        <f>IF(F8=1,"32",IF(F8=2,"26",IF(F8=3,"20",IF(F8=4,"15",IF(F8=5,"13",IF(F8=6,"12",IF(F8=7,"11",IF(F8=8,"10",IF(F8=9,"8",IF(F8=10,"7",IF(F8=11,"6",IF(F8=12,"5",IF(F8=13,"4",IF(F8=14,"3",IF(F8=15,"2",IF(F8=16,"1"))))))))))))))))</f>
        <v>26</v>
      </c>
      <c r="H8" s="76"/>
      <c r="I8" s="30" t="b">
        <f>IF(H8=1,"32",IF(H8=2,"26",IF(H8=3,"20",IF(H8=4,"15",IF(H8=5,"13",IF(H8=6,"12",IF(H8=7,"11",IF(H8=8,"10",IF(H8=9,"8",IF(H8=10,"7",IF(H8=11,"6",IF(H8=12,"5",IF(H8=13,"4",IF(H8=14,"3",IF(H8=15,"2",IF(H8=16,"1"))))))))))))))))</f>
        <v>0</v>
      </c>
      <c r="J8" s="76"/>
      <c r="K8" s="30" t="b">
        <f>IF(J8=1,"32",IF(J8=2,"26",IF(J8=3,"20",IF(J8=4,"15",IF(J8=5,"13",IF(J8=6,"12",IF(J8=7,"11",IF(J8=8,"10",IF(J8=9,"8",IF(J8=10,"7",IF(J8=11,"6",IF(J8=12,"5",IF(J8=13,"4",IF(J8=14,"3",IF(J8=15,"2",IF(J8=16,"1"))))))))))))))))</f>
        <v>0</v>
      </c>
      <c r="L8" s="77"/>
      <c r="M8" s="30" t="b">
        <f>IF(L8=1,"32",IF(L8=2,"26",IF(L8=3,"20",IF(L8=4,"15",IF(L8=5,"13",IF(L8=6,"12",IF(L8=7,"11",IF(L8=8,"10",IF(L8=9,"8",IF(L8=10,"7",IF(L8=11,"6",IF(L8=12,"5",IF(L8=13,"4",IF(L8=14,"3",IF(L8=15,"2",IF(L8=16,"1"))))))))))))))))</f>
        <v>0</v>
      </c>
      <c r="N8" s="78"/>
      <c r="O8" s="68" t="b">
        <f>IF(N8=1,"64",IF(N8=2,"52",IF(N8=3,"40",IF(N8=4,"30",IF(N8=5,"26",IF(N8=6,"24",IF(N8=7,"22",IF(N8=8,"20",IF(N8=9,"16",IF(N8=10,"14",IF(N8=11,"12",IF(N8=12,"10",IF(N8=13,"8",IF(N8=14,"6",IF(N8=15,"4",IF(N8=16,"2"))))))))))))))))</f>
        <v>0</v>
      </c>
      <c r="P8" s="29">
        <f>G8+I8+K8+M8+O8</f>
        <v>26</v>
      </c>
    </row>
    <row r="9" spans="1:16" ht="15" thickBot="1" x14ac:dyDescent="0.35">
      <c r="A9" s="56">
        <v>3</v>
      </c>
      <c r="B9" s="35" t="s">
        <v>97</v>
      </c>
      <c r="C9" s="24" t="s">
        <v>45</v>
      </c>
      <c r="D9" s="22" t="s">
        <v>16</v>
      </c>
      <c r="E9" s="24">
        <v>2011</v>
      </c>
      <c r="F9" s="24">
        <v>3</v>
      </c>
      <c r="G9" s="30" t="str">
        <f>IF(F9=1,"32",IF(F9=2,"26",IF(F9=3,"20",IF(F9=4,"15",IF(F9=5,"13",IF(F9=6,"12",IF(F9=7,"11",IF(F9=8,"10",IF(F9=9,"8",IF(F9=10,"7",IF(F9=11,"6",IF(F9=12,"5",IF(F9=13,"4",IF(F9=14,"3",IF(F9=15,"2",IF(F9=16,"1"))))))))))))))))</f>
        <v>20</v>
      </c>
      <c r="H9" s="24"/>
      <c r="I9" s="30" t="b">
        <f>IF(H9=1,"32",IF(H9=2,"26",IF(H9=3,"20",IF(H9=4,"15",IF(H9=5,"13",IF(H9=6,"12",IF(H9=7,"11",IF(H9=8,"10",IF(H9=9,"8",IF(H9=10,"7",IF(H9=11,"6",IF(H9=12,"5",IF(H9=13,"4",IF(H9=14,"3",IF(H9=15,"2",IF(H9=16,"1"))))))))))))))))</f>
        <v>0</v>
      </c>
      <c r="J9" s="24"/>
      <c r="K9" s="30" t="b">
        <f>IF(J9=1,"32",IF(J9=2,"26",IF(J9=3,"20",IF(J9=4,"15",IF(J9=5,"13",IF(J9=6,"12",IF(J9=7,"11",IF(J9=8,"10",IF(J9=9,"8",IF(J9=10,"7",IF(J9=11,"6",IF(J9=12,"5",IF(J9=13,"4",IF(J9=14,"3",IF(J9=15,"2",IF(J9=16,"1"))))))))))))))))</f>
        <v>0</v>
      </c>
      <c r="L9" s="24"/>
      <c r="M9" s="30" t="b">
        <f>IF(L9=1,"32",IF(L9=2,"26",IF(L9=3,"20",IF(L9=4,"15",IF(L9=5,"13",IF(L9=6,"12",IF(L9=7,"11",IF(L9=8,"10",IF(L9=9,"8",IF(L9=10,"7",IF(L9=11,"6",IF(L9=12,"5",IF(L9=13,"4",IF(L9=14,"3",IF(L9=15,"2",IF(L9=16,"1"))))))))))))))))</f>
        <v>0</v>
      </c>
      <c r="N9" s="49"/>
      <c r="O9" s="68" t="b">
        <f>IF(N9=1,"64",IF(N9=2,"52",IF(N9=3,"40",IF(N9=4,"30",IF(N9=5,"26",IF(N9=6,"24",IF(N9=7,"22",IF(N9=8,"20",IF(N9=9,"16",IF(N9=10,"14",IF(N9=11,"12",IF(N9=12,"10",IF(N9=13,"8",IF(N9=14,"6",IF(N9=15,"4",IF(N9=16,"2"))))))))))))))))</f>
        <v>0</v>
      </c>
      <c r="P9" s="29">
        <f>G9+I9+K9+M9+O9</f>
        <v>20</v>
      </c>
    </row>
    <row r="10" spans="1:16" ht="15" thickBot="1" x14ac:dyDescent="0.35">
      <c r="A10" s="97">
        <v>3</v>
      </c>
      <c r="B10" s="98" t="s">
        <v>99</v>
      </c>
      <c r="C10" s="99" t="s">
        <v>81</v>
      </c>
      <c r="D10" s="97" t="s">
        <v>16</v>
      </c>
      <c r="E10" s="99">
        <v>2009</v>
      </c>
      <c r="F10" s="99">
        <v>3</v>
      </c>
      <c r="G10" s="117" t="str">
        <f>IF(F10=1,"32",IF(F10=2,"26",IF(F10=3,"20",IF(F10=4,"15",IF(F10=5,"13",IF(F10=6,"12",IF(F10=7,"11",IF(F10=8,"10",IF(F10=9,"8",IF(F10=10,"7",IF(F10=11,"6",IF(F10=12,"5",IF(F10=13,"4",IF(F10=14,"3",IF(F10=15,"2",IF(F10=16,"1"))))))))))))))))</f>
        <v>20</v>
      </c>
      <c r="H10" s="117"/>
      <c r="I10" s="117" t="b">
        <f>IF(H10=1,"32",IF(H10=2,"26",IF(H10=3,"20",IF(H10=4,"15",IF(H10=5,"13",IF(H10=6,"12",IF(H10=7,"11",IF(H10=8,"10",IF(H10=9,"8",IF(H10=10,"7",IF(H10=11,"6",IF(H10=12,"5",IF(H10=13,"4",IF(H10=14,"3",IF(H10=15,"2",IF(H10=16,"1"))))))))))))))))</f>
        <v>0</v>
      </c>
      <c r="J10" s="117"/>
      <c r="K10" s="117" t="b">
        <f>IF(J10=1,"32",IF(J10=2,"26",IF(J10=3,"20",IF(J10=4,"15",IF(J10=5,"13",IF(J10=6,"12",IF(J10=7,"11",IF(J10=8,"10",IF(J10=9,"8",IF(J10=10,"7",IF(J10=11,"6",IF(J10=12,"5",IF(J10=13,"4",IF(J10=14,"3",IF(J10=15,"2",IF(J10=16,"1"))))))))))))))))</f>
        <v>0</v>
      </c>
      <c r="L10" s="99"/>
      <c r="M10" s="117" t="b">
        <f>IF(L10=1,"32",IF(L10=2,"26",IF(L10=3,"20",IF(L10=4,"15",IF(L10=5,"13",IF(L10=6,"12",IF(L10=7,"11",IF(L10=8,"10",IF(L10=9,"8",IF(L10=10,"7",IF(L10=11,"6",IF(L10=12,"5",IF(L10=13,"4",IF(L10=14,"3",IF(L10=15,"2",IF(L10=16,"1"))))))))))))))))</f>
        <v>0</v>
      </c>
      <c r="N10" s="118"/>
      <c r="O10" s="128" t="b">
        <f>IF(N10=1,"64",IF(N10=2,"52",IF(N10=3,"40",IF(N10=4,"30",IF(N10=5,"26",IF(N10=6,"24",IF(N10=7,"22",IF(N10=8,"20",IF(N10=9,"16",IF(N10=10,"14",IF(N10=11,"12",IF(N10=12,"10",IF(N10=13,"8",IF(N10=14,"6",IF(N10=15,"4",IF(N10=16,"2"))))))))))))))))</f>
        <v>0</v>
      </c>
      <c r="P10" s="104">
        <f>G10+I10+K10+M10+O10</f>
        <v>20</v>
      </c>
    </row>
    <row r="11" spans="1:16" ht="15" thickBot="1" x14ac:dyDescent="0.35">
      <c r="A11" s="91" t="s">
        <v>24</v>
      </c>
      <c r="B11" s="124" t="s">
        <v>100</v>
      </c>
      <c r="C11" s="96" t="s">
        <v>45</v>
      </c>
      <c r="D11" s="91" t="s">
        <v>16</v>
      </c>
      <c r="E11" s="96">
        <v>2012</v>
      </c>
      <c r="F11" s="96">
        <v>5</v>
      </c>
      <c r="G11" s="125" t="str">
        <f>IF(F11=1,"32",IF(F11=2,"26",IF(F11=3,"20",IF(F11=4,"15",IF(F11=5,"13",IF(F11=6,"12",IF(F11=7,"11",IF(F11=8,"10",IF(F11=9,"8",IF(F11=10,"7",IF(F11=11,"6",IF(F11=12,"5",IF(F11=13,"4",IF(F11=14,"3",IF(F11=15,"2",IF(F11=16,"1"))))))))))))))))</f>
        <v>13</v>
      </c>
      <c r="H11" s="96"/>
      <c r="I11" s="125" t="b">
        <f>IF(H11=1,"32",IF(H11=2,"26",IF(H11=3,"20",IF(H11=4,"15",IF(H11=5,"13",IF(H11=6,"12",IF(H11=7,"11",IF(H11=8,"10",IF(H11=9,"8",IF(H11=10,"7",IF(H11=11,"6",IF(H11=12,"5",IF(H11=13,"4",IF(H11=14,"3",IF(H11=15,"2",IF(H11=16,"1"))))))))))))))))</f>
        <v>0</v>
      </c>
      <c r="J11" s="126"/>
      <c r="K11" s="125" t="b">
        <f>IF(J11=1,"32",IF(J11=2,"26",IF(J11=3,"20",IF(J11=4,"15",IF(J11=5,"13",IF(J11=6,"12",IF(J11=7,"11",IF(J11=8,"10",IF(J11=9,"8",IF(J11=10,"7",IF(J11=11,"6",IF(J11=12,"5",IF(J11=13,"4",IF(J11=14,"3",IF(J11=15,"2",IF(J11=16,"1"))))))))))))))))</f>
        <v>0</v>
      </c>
      <c r="L11" s="127"/>
      <c r="M11" s="125" t="b">
        <f>IF(L11=1,"32",IF(L11=2,"26",IF(L11=3,"20",IF(L11=4,"15",IF(L11=5,"13",IF(L11=6,"12",IF(L11=7,"11",IF(L11=8,"10",IF(L11=9,"8",IF(L11=10,"7",IF(L11=11,"6",IF(L11=12,"5",IF(L11=13,"4",IF(L11=14,"3",IF(L11=15,"2",IF(L11=16,"1"))))))))))))))))</f>
        <v>0</v>
      </c>
      <c r="N11" s="108"/>
      <c r="O11" s="28" t="b">
        <f>IF(N11=1,"64",IF(N11=2,"52",IF(N11=3,"40",IF(N11=4,"30",IF(N11=5,"26",IF(N11=6,"24",IF(N11=7,"22",IF(N11=8,"20",IF(N11=9,"16",IF(N11=10,"14",IF(N11=11,"12",IF(N11=12,"10",IF(N11=13,"8",IF(N11=14,"6",IF(N11=15,"4",IF(N11=16,"2"))))))))))))))))</f>
        <v>0</v>
      </c>
      <c r="P11" s="34">
        <f>G11+I11+K11+M11+O11</f>
        <v>13</v>
      </c>
    </row>
    <row r="12" spans="1:16" ht="15" thickBot="1" x14ac:dyDescent="0.35">
      <c r="A12" s="22">
        <v>6</v>
      </c>
      <c r="B12" s="121" t="s">
        <v>143</v>
      </c>
      <c r="C12" s="122" t="s">
        <v>45</v>
      </c>
      <c r="D12" s="123" t="s">
        <v>16</v>
      </c>
      <c r="E12" s="122">
        <v>2012</v>
      </c>
      <c r="F12" s="62">
        <v>6</v>
      </c>
      <c r="G12" s="30" t="str">
        <f>IF(F12=1,"32",IF(F12=2,"26",IF(F12=3,"20",IF(F12=4,"15",IF(F12=5,"13",IF(F12=6,"12",IF(F12=7,"11",IF(F12=8,"10",IF(F12=9,"8",IF(F12=10,"7",IF(F12=11,"6",IF(F12=12,"5",IF(F12=13,"4",IF(F12=14,"3",IF(F12=15,"2",IF(F12=16,"1"))))))))))))))))</f>
        <v>12</v>
      </c>
      <c r="H12" s="35"/>
      <c r="I12" s="30" t="b">
        <f>IF(H12=1,"32",IF(H12=2,"26",IF(H12=3,"20",IF(H12=4,"15",IF(H12=5,"13",IF(H12=6,"12",IF(H12=7,"11",IF(H12=8,"10",IF(H12=9,"8",IF(H12=10,"7",IF(H12=11,"6",IF(H12=12,"5",IF(H12=13,"4",IF(H12=14,"3",IF(H12=15,"2",IF(H12=16,"1"))))))))))))))))</f>
        <v>0</v>
      </c>
      <c r="J12" s="35"/>
      <c r="K12" s="30" t="b">
        <f>IF(J12=1,"32",IF(J12=2,"26",IF(J12=3,"20",IF(J12=4,"15",IF(J12=5,"13",IF(J12=6,"12",IF(J12=7,"11",IF(J12=8,"10",IF(J12=9,"8",IF(J12=10,"7",IF(J12=11,"6",IF(J12=12,"5",IF(J12=13,"4",IF(J12=14,"3",IF(J12=15,"2",IF(J12=16,"1"))))))))))))))))</f>
        <v>0</v>
      </c>
      <c r="L12" s="35"/>
      <c r="M12" s="30" t="b">
        <f>IF(L12=1,"32",IF(L12=2,"26",IF(L12=3,"20",IF(L12=4,"15",IF(L12=5,"13",IF(L12=6,"12",IF(L12=7,"11",IF(L12=8,"10",IF(L12=9,"8",IF(L12=10,"7",IF(L12=11,"6",IF(L12=12,"5",IF(L12=13,"4",IF(L12=14,"3",IF(L12=15,"2",IF(L12=16,"1"))))))))))))))))</f>
        <v>0</v>
      </c>
      <c r="N12" s="35"/>
      <c r="O12" s="68" t="b">
        <f>IF(N12=1,"64",IF(N12=2,"52",IF(N12=3,"40",IF(N12=4,"30",IF(N12=5,"26",IF(N12=6,"24",IF(N12=7,"22",IF(N12=8,"20",IF(N12=9,"16",IF(N12=10,"14",IF(N12=11,"12",IF(N12=12,"10",IF(N12=13,"8",IF(N12=14,"6",IF(N12=15,"4",IF(N12=16,"2"))))))))))))))))</f>
        <v>0</v>
      </c>
      <c r="P12" s="29">
        <f>G12+I12+K12+M12+O12</f>
        <v>12</v>
      </c>
    </row>
    <row r="13" spans="1:16" ht="15" thickBot="1" x14ac:dyDescent="0.35">
      <c r="A13" s="22">
        <v>7</v>
      </c>
      <c r="B13" s="23" t="s">
        <v>90</v>
      </c>
      <c r="C13" s="22" t="s">
        <v>37</v>
      </c>
      <c r="D13" s="22" t="s">
        <v>16</v>
      </c>
      <c r="E13" s="22">
        <v>2008</v>
      </c>
      <c r="F13" s="72"/>
      <c r="G13" s="30" t="b">
        <f>IF(F13=1,"32",IF(F13=2,"26",IF(F13=3,"20",IF(F13=4,"15",IF(F13=5,"13",IF(F13=6,"12",IF(F13=7,"11",IF(F13=8,"10",IF(F13=9,"8",IF(F13=10,"7",IF(F13=11,"6",IF(F13=12,"5",IF(F13=13,"4",IF(F13=14,"3",IF(F13=15,"2",IF(F13=16,"1"))))))))))))))))</f>
        <v>0</v>
      </c>
      <c r="H13" s="30"/>
      <c r="I13" s="30" t="b">
        <f>IF(H13=1,"32",IF(H13=2,"26",IF(H13=3,"20",IF(H13=4,"15",IF(H13=5,"13",IF(H13=6,"12",IF(H13=7,"11",IF(H13=8,"10",IF(H13=9,"8",IF(H13=10,"7",IF(H13=11,"6",IF(H13=12,"5",IF(H13=13,"4",IF(H13=14,"3",IF(H13=15,"2",IF(H13=16,"1"))))))))))))))))</f>
        <v>0</v>
      </c>
      <c r="J13" s="30"/>
      <c r="K13" s="30" t="b">
        <f>IF(J13=1,"32",IF(J13=2,"26",IF(J13=3,"20",IF(J13=4,"15",IF(J13=5,"13",IF(J13=6,"12",IF(J13=7,"11",IF(J13=8,"10",IF(J13=9,"8",IF(J13=10,"7",IF(J13=11,"6",IF(J13=12,"5",IF(J13=13,"4",IF(J13=14,"3",IF(J13=15,"2",IF(J13=16,"1"))))))))))))))))</f>
        <v>0</v>
      </c>
      <c r="L13" s="73"/>
      <c r="M13" s="30" t="b">
        <f>IF(L13=1,"32",IF(L13=2,"26",IF(L13=3,"20",IF(L13=4,"15",IF(L13=5,"13",IF(L13=6,"12",IF(L13=7,"11",IF(L13=8,"10",IF(L13=9,"8",IF(L13=10,"7",IF(L13=11,"6",IF(L13=12,"5",IF(L13=13,"4",IF(L13=14,"3",IF(L13=15,"2",IF(L13=16,"1"))))))))))))))))</f>
        <v>0</v>
      </c>
      <c r="N13" s="47"/>
      <c r="O13" s="68" t="b">
        <f>IF(N13=1,"64",IF(N13=2,"52",IF(N13=3,"40",IF(N13=4,"30",IF(N13=5,"26",IF(N13=6,"24",IF(N13=7,"22",IF(N13=8,"20",IF(N13=9,"16",IF(N13=10,"14",IF(N13=11,"12",IF(N13=12,"10",IF(N13=13,"8",IF(N13=14,"6",IF(N13=15,"4",IF(N13=16,"2"))))))))))))))))</f>
        <v>0</v>
      </c>
      <c r="P13" s="29">
        <f>G13+I13+K13+M13+O13</f>
        <v>0</v>
      </c>
    </row>
    <row r="14" spans="1:16" ht="15" thickBot="1" x14ac:dyDescent="0.35">
      <c r="A14" s="22">
        <v>8</v>
      </c>
      <c r="B14" s="35" t="s">
        <v>93</v>
      </c>
      <c r="C14" s="24" t="s">
        <v>94</v>
      </c>
      <c r="D14" s="22" t="s">
        <v>16</v>
      </c>
      <c r="E14" s="24">
        <v>1195</v>
      </c>
      <c r="F14" s="24"/>
      <c r="G14" s="30" t="b">
        <f>IF(F14=1,"32",IF(F14=2,"26",IF(F14=3,"20",IF(F14=4,"15",IF(F14=5,"13",IF(F14=6,"12",IF(F14=7,"11",IF(F14=8,"10",IF(F14=9,"8",IF(F14=10,"7",IF(F14=11,"6",IF(F14=12,"5",IF(F14=13,"4",IF(F14=14,"3",IF(F14=15,"2",IF(F14=16,"1"))))))))))))))))</f>
        <v>0</v>
      </c>
      <c r="H14" s="30"/>
      <c r="I14" s="30" t="b">
        <f>IF(H14=1,"32",IF(H14=2,"26",IF(H14=3,"20",IF(H14=4,"15",IF(H14=5,"13",IF(H14=6,"12",IF(H14=7,"11",IF(H14=8,"10",IF(H14=9,"8",IF(H14=10,"7",IF(H14=11,"6",IF(H14=12,"5",IF(H14=13,"4",IF(H14=14,"3",IF(H14=15,"2",IF(H14=16,"1"))))))))))))))))</f>
        <v>0</v>
      </c>
      <c r="J14" s="30"/>
      <c r="K14" s="30" t="b">
        <f>IF(J14=1,"32",IF(J14=2,"26",IF(J14=3,"20",IF(J14=4,"15",IF(J14=5,"13",IF(J14=6,"12",IF(J14=7,"11",IF(J14=8,"10",IF(J14=9,"8",IF(J14=10,"7",IF(J14=11,"6",IF(J14=12,"5",IF(J14=13,"4",IF(J14=14,"3",IF(J14=15,"2",IF(J14=16,"1"))))))))))))))))</f>
        <v>0</v>
      </c>
      <c r="L14" s="30"/>
      <c r="M14" s="30" t="b">
        <f>IF(L14=1,"32",IF(L14=2,"26",IF(L14=3,"20",IF(L14=4,"15",IF(L14=5,"13",IF(L14=6,"12",IF(L14=7,"11",IF(L14=8,"10",IF(L14=9,"8",IF(L14=10,"7",IF(L14=11,"6",IF(L14=12,"5",IF(L14=13,"4",IF(L14=14,"3",IF(L14=15,"2",IF(L14=16,"1"))))))))))))))))</f>
        <v>0</v>
      </c>
      <c r="N14" s="47"/>
      <c r="O14" s="68" t="b">
        <f>IF(N14=1,"64",IF(N14=2,"52",IF(N14=3,"40",IF(N14=4,"30",IF(N14=5,"26",IF(N14=6,"24",IF(N14=7,"22",IF(N14=8,"20",IF(N14=9,"16",IF(N14=10,"14",IF(N14=11,"12",IF(N14=12,"10",IF(N14=13,"8",IF(N14=14,"6",IF(N14=15,"4",IF(N14=16,"2"))))))))))))))))</f>
        <v>0</v>
      </c>
      <c r="P14" s="29">
        <f>G14+I14+K14+M14+O14</f>
        <v>0</v>
      </c>
    </row>
    <row r="15" spans="1:16" ht="15" thickBot="1" x14ac:dyDescent="0.35">
      <c r="A15" s="22">
        <v>9</v>
      </c>
      <c r="B15" s="35" t="s">
        <v>95</v>
      </c>
      <c r="C15" s="24" t="s">
        <v>45</v>
      </c>
      <c r="D15" s="22" t="s">
        <v>16</v>
      </c>
      <c r="E15" s="24">
        <v>2008</v>
      </c>
      <c r="F15" s="26"/>
      <c r="G15" s="30" t="b">
        <f>IF(F15=1,"32",IF(F15=2,"26",IF(F15=3,"20",IF(F15=4,"15",IF(F15=5,"13",IF(F15=6,"12",IF(F15=7,"11",IF(F15=8,"10",IF(F15=9,"8",IF(F15=10,"7",IF(F15=11,"6",IF(F15=12,"5",IF(F15=13,"4",IF(F15=14,"3",IF(F15=15,"2",IF(F15=16,"1"))))))))))))))))</f>
        <v>0</v>
      </c>
      <c r="H15" s="24"/>
      <c r="I15" s="30" t="b">
        <f>IF(H15=1,"32",IF(H15=2,"26",IF(H15=3,"20",IF(H15=4,"15",IF(H15=5,"13",IF(H15=6,"12",IF(H15=7,"11",IF(H15=8,"10",IF(H15=9,"8",IF(H15=10,"7",IF(H15=11,"6",IF(H15=12,"5",IF(H15=13,"4",IF(H15=14,"3",IF(H15=15,"2",IF(H15=16,"1"))))))))))))))))</f>
        <v>0</v>
      </c>
      <c r="J15" s="24"/>
      <c r="K15" s="30" t="b">
        <f>IF(J15=1,"32",IF(J15=2,"26",IF(J15=3,"20",IF(J15=4,"15",IF(J15=5,"13",IF(J15=6,"12",IF(J15=7,"11",IF(J15=8,"10",IF(J15=9,"8",IF(J15=10,"7",IF(J15=11,"6",IF(J15=12,"5",IF(J15=13,"4",IF(J15=14,"3",IF(J15=15,"2",IF(J15=16,"1"))))))))))))))))</f>
        <v>0</v>
      </c>
      <c r="L15" s="30"/>
      <c r="M15" s="30" t="b">
        <f>IF(L15=1,"32",IF(L15=2,"26",IF(L15=3,"20",IF(L15=4,"15",IF(L15=5,"13",IF(L15=6,"12",IF(L15=7,"11",IF(L15=8,"10",IF(L15=9,"8",IF(L15=10,"7",IF(L15=11,"6",IF(L15=12,"5",IF(L15=13,"4",IF(L15=14,"3",IF(L15=15,"2",IF(L15=16,"1"))))))))))))))))</f>
        <v>0</v>
      </c>
      <c r="N15" s="47"/>
      <c r="O15" s="68" t="b">
        <f>IF(N15=1,"64",IF(N15=2,"52",IF(N15=3,"40",IF(N15=4,"30",IF(N15=5,"26",IF(N15=6,"24",IF(N15=7,"22",IF(N15=8,"20",IF(N15=9,"16",IF(N15=10,"14",IF(N15=11,"12",IF(N15=12,"10",IF(N15=13,"8",IF(N15=14,"6",IF(N15=15,"4",IF(N15=16,"2"))))))))))))))))</f>
        <v>0</v>
      </c>
      <c r="P15" s="29">
        <f>G15+I15+K15+M15+O15</f>
        <v>0</v>
      </c>
    </row>
    <row r="16" spans="1:16" ht="15" thickBot="1" x14ac:dyDescent="0.35">
      <c r="A16" s="22">
        <v>10</v>
      </c>
      <c r="B16" s="86" t="s">
        <v>96</v>
      </c>
      <c r="C16" s="79" t="s">
        <v>37</v>
      </c>
      <c r="D16" s="80" t="s">
        <v>16</v>
      </c>
      <c r="E16" s="79">
        <v>2011</v>
      </c>
      <c r="F16" s="79"/>
      <c r="G16" s="81" t="b">
        <f>IF(F16=1,"32",IF(F16=2,"26",IF(F16=3,"20",IF(F16=4,"15",IF(F16=5,"13",IF(F16=6,"12",IF(F16=7,"11",IF(F16=8,"10",IF(F16=9,"8",IF(F16=10,"7",IF(F16=11,"6",IF(F16=12,"5",IF(F16=13,"4",IF(F16=14,"3",IF(F16=15,"2",IF(F16=16,"1"))))))))))))))))</f>
        <v>0</v>
      </c>
      <c r="H16" s="79"/>
      <c r="I16" s="30" t="b">
        <f>IF(H16=1,"32",IF(H16=2,"26",IF(H16=3,"20",IF(H16=4,"15",IF(H16=5,"13",IF(H16=6,"12",IF(H16=7,"11",IF(H16=8,"10",IF(H16=9,"8",IF(H16=10,"7",IF(H16=11,"6",IF(H16=12,"5",IF(H16=13,"4",IF(H16=14,"3",IF(H16=15,"2",IF(H16=16,"1"))))))))))))))))</f>
        <v>0</v>
      </c>
      <c r="J16" s="79"/>
      <c r="K16" s="30" t="b">
        <f>IF(J16=1,"32",IF(J16=2,"26",IF(J16=3,"20",IF(J16=4,"15",IF(J16=5,"13",IF(J16=6,"12",IF(J16=7,"11",IF(J16=8,"10",IF(J16=9,"8",IF(J16=10,"7",IF(J16=11,"6",IF(J16=12,"5",IF(J16=13,"4",IF(J16=14,"3",IF(J16=15,"2",IF(J16=16,"1"))))))))))))))))</f>
        <v>0</v>
      </c>
      <c r="L16" s="81"/>
      <c r="M16" s="30" t="b">
        <f>IF(L16=1,"32",IF(L16=2,"26",IF(L16=3,"20",IF(L16=4,"15",IF(L16=5,"13",IF(L16=6,"12",IF(L16=7,"11",IF(L16=8,"10",IF(L16=9,"8",IF(L16=10,"7",IF(L16=11,"6",IF(L16=12,"5",IF(L16=13,"4",IF(L16=14,"3",IF(L16=15,"2",IF(L16=16,"1"))))))))))))))))</f>
        <v>0</v>
      </c>
      <c r="N16" s="82"/>
      <c r="O16" s="68" t="b">
        <f>IF(N16=1,"64",IF(N16=2,"52",IF(N16=3,"40",IF(N16=4,"30",IF(N16=5,"26",IF(N16=6,"24",IF(N16=7,"22",IF(N16=8,"20",IF(N16=9,"16",IF(N16=10,"14",IF(N16=11,"12",IF(N16=12,"10",IF(N16=13,"8",IF(N16=14,"6",IF(N16=15,"4",IF(N16=16,"2"))))))))))))))))</f>
        <v>0</v>
      </c>
      <c r="P16" s="29">
        <f>G16+I16+K16+M16+O16</f>
        <v>0</v>
      </c>
    </row>
    <row r="17" spans="1:16" ht="15" thickBot="1" x14ac:dyDescent="0.35">
      <c r="A17" s="24">
        <v>11</v>
      </c>
      <c r="B17" s="35" t="s">
        <v>98</v>
      </c>
      <c r="C17" s="24" t="s">
        <v>37</v>
      </c>
      <c r="D17" s="22" t="s">
        <v>16</v>
      </c>
      <c r="E17" s="24">
        <v>2011</v>
      </c>
      <c r="F17" s="24"/>
      <c r="G17" s="30" t="b">
        <f>IF(F17=1,"32",IF(F17=2,"26",IF(F17=3,"20",IF(F17=4,"15",IF(F17=5,"13",IF(F17=6,"12",IF(F17=7,"11",IF(F17=8,"10",IF(F17=9,"8",IF(F17=10,"7",IF(F17=11,"6",IF(F17=12,"5",IF(F17=13,"4",IF(F17=14,"3",IF(F17=15,"2",IF(F17=16,"1"))))))))))))))))</f>
        <v>0</v>
      </c>
      <c r="H17" s="24"/>
      <c r="I17" s="30" t="b">
        <f>IF(H17=1,"32",IF(H17=2,"26",IF(H17=3,"20",IF(H17=4,"15",IF(H17=5,"13",IF(H17=6,"12",IF(H17=7,"11",IF(H17=8,"10",IF(H17=9,"8",IF(H17=10,"7",IF(H17=11,"6",IF(H17=12,"5",IF(H17=13,"4",IF(H17=14,"3",IF(H17=15,"2",IF(H17=16,"1"))))))))))))))))</f>
        <v>0</v>
      </c>
      <c r="J17" s="35"/>
      <c r="K17" s="30" t="b">
        <f>IF(J17=1,"32",IF(J17=2,"26",IF(J17=3,"20",IF(J17=4,"15",IF(J17=5,"13",IF(J17=6,"12",IF(J17=7,"11",IF(J17=8,"10",IF(J17=9,"8",IF(J17=10,"7",IF(J17=11,"6",IF(J17=12,"5",IF(J17=13,"4",IF(J17=14,"3",IF(J17=15,"2",IF(J17=16,"1"))))))))))))))))</f>
        <v>0</v>
      </c>
      <c r="L17" s="30"/>
      <c r="M17" s="30" t="b">
        <f>IF(L17=1,"32",IF(L17=2,"26",IF(L17=3,"20",IF(L17=4,"15",IF(L17=5,"13",IF(L17=6,"12",IF(L17=7,"11",IF(L17=8,"10",IF(L17=9,"8",IF(L17=10,"7",IF(L17=11,"6",IF(L17=12,"5",IF(L17=13,"4",IF(L17=14,"3",IF(L17=15,"2",IF(L17=16,"1"))))))))))))))))</f>
        <v>0</v>
      </c>
      <c r="N17" s="47"/>
      <c r="O17" s="68" t="b">
        <f>IF(N17=1,"64",IF(N17=2,"52",IF(N17=3,"40",IF(N17=4,"30",IF(N17=5,"26",IF(N17=6,"24",IF(N17=7,"22",IF(N17=8,"20",IF(N17=9,"16",IF(N17=10,"14",IF(N17=11,"12",IF(N17=12,"10",IF(N17=13,"8",IF(N17=14,"6",IF(N17=15,"4",IF(N17=16,"2"))))))))))))))))</f>
        <v>0</v>
      </c>
      <c r="P17" s="29">
        <f>G17+I17+K17+M17+O17</f>
        <v>0</v>
      </c>
    </row>
    <row r="18" spans="1:16" x14ac:dyDescent="0.3">
      <c r="A18" s="65">
        <v>12</v>
      </c>
      <c r="B18" s="35" t="s">
        <v>101</v>
      </c>
      <c r="C18" s="24" t="s">
        <v>102</v>
      </c>
      <c r="D18" s="22" t="s">
        <v>103</v>
      </c>
      <c r="E18" s="24">
        <v>2011</v>
      </c>
      <c r="F18" s="35"/>
      <c r="G18" s="30" t="b">
        <f>IF(F18=1,"32",IF(F18=2,"26",IF(F18=3,"20",IF(F18=4,"15",IF(F18=5,"13",IF(F18=6,"12",IF(F18=7,"11",IF(F18=8,"10",IF(F18=9,"8",IF(F18=10,"7",IF(F18=11,"6",IF(F18=12,"5",IF(F18=13,"4",IF(F18=14,"3",IF(F18=15,"2",IF(F18=16,"1"))))))))))))))))</f>
        <v>0</v>
      </c>
      <c r="H18" s="35"/>
      <c r="I18" s="30" t="b">
        <f>IF(H18=1,"32",IF(H18=2,"26",IF(H18=3,"20",IF(H18=4,"15",IF(H18=5,"13",IF(H18=6,"12",IF(H18=7,"11",IF(H18=8,"10",IF(H18=9,"8",IF(H18=10,"7",IF(H18=11,"6",IF(H18=12,"5",IF(H18=13,"4",IF(H18=14,"3",IF(H18=15,"2",IF(H18=16,"1"))))))))))))))))</f>
        <v>0</v>
      </c>
      <c r="J18" s="24"/>
      <c r="K18" s="30" t="b">
        <f>IF(J18=1,"32",IF(J18=2,"26",IF(J18=3,"20",IF(J18=4,"15",IF(J18=5,"13",IF(J18=6,"12",IF(J18=7,"11",IF(J18=8,"10",IF(J18=9,"8",IF(J18=10,"7",IF(J18=11,"6",IF(J18=12,"5",IF(J18=13,"4",IF(J18=14,"3",IF(J18=15,"2",IF(J18=16,"1"))))))))))))))))</f>
        <v>0</v>
      </c>
      <c r="L18" s="35"/>
      <c r="M18" s="30" t="b">
        <f>IF(L18=1,"32",IF(L18=2,"26",IF(L18=3,"20",IF(L18=4,"15",IF(L18=5,"13",IF(L18=6,"12",IF(L18=7,"11",IF(L18=8,"10",IF(L18=9,"8",IF(L18=10,"7",IF(L18=11,"6",IF(L18=12,"5",IF(L18=13,"4",IF(L18=14,"3",IF(L18=15,"2",IF(L18=16,"1"))))))))))))))))</f>
        <v>0</v>
      </c>
      <c r="N18" s="49"/>
      <c r="O18" s="68" t="b">
        <f>IF(N18=1,"64",IF(N18=2,"52",IF(N18=3,"40",IF(N18=4,"30",IF(N18=5,"26",IF(N18=6,"24",IF(N18=7,"22",IF(N18=8,"20",IF(N18=9,"16",IF(N18=10,"14",IF(N18=11,"12",IF(N18=12,"10",IF(N18=13,"8",IF(N18=14,"6",IF(N18=15,"4",IF(N18=16,"2"))))))))))))))))</f>
        <v>0</v>
      </c>
      <c r="P18" s="29">
        <f>G18+I18+K18+M18+O18</f>
        <v>0</v>
      </c>
    </row>
  </sheetData>
  <sortState ref="B7:P18">
    <sortCondition descending="1" ref="P18"/>
  </sortState>
  <mergeCells count="10">
    <mergeCell ref="A1:P1"/>
    <mergeCell ref="A2:P2"/>
    <mergeCell ref="F4:G4"/>
    <mergeCell ref="L4:M4"/>
    <mergeCell ref="N4:O4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workbookViewId="0">
      <selection activeCell="O16" sqref="O16"/>
    </sheetView>
  </sheetViews>
  <sheetFormatPr baseColWidth="10" defaultRowHeight="14.4" x14ac:dyDescent="0.3"/>
  <cols>
    <col min="2" max="2" width="31" customWidth="1"/>
  </cols>
  <sheetData>
    <row r="1" spans="1:16" ht="20.399999999999999" thickBot="1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21" thickTop="1" thickBot="1" x14ac:dyDescent="0.45">
      <c r="A2" s="1" t="s">
        <v>104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5.6" thickTop="1" thickBot="1" x14ac:dyDescent="0.35"/>
    <row r="4" spans="1:16" ht="15" thickBot="1" x14ac:dyDescent="0.35">
      <c r="F4" s="2" t="s">
        <v>2</v>
      </c>
      <c r="G4" s="3"/>
      <c r="H4" s="4"/>
      <c r="I4" s="4"/>
      <c r="J4" s="5"/>
      <c r="K4" s="5"/>
      <c r="L4" s="6"/>
      <c r="M4" s="6"/>
      <c r="N4" s="7" t="s">
        <v>3</v>
      </c>
      <c r="O4" s="8"/>
    </row>
    <row r="5" spans="1:16" ht="15" thickBot="1" x14ac:dyDescent="0.35">
      <c r="F5" s="9" t="s">
        <v>144</v>
      </c>
      <c r="G5" s="10"/>
      <c r="H5" s="11"/>
      <c r="I5" s="11"/>
      <c r="J5" s="11"/>
      <c r="K5" s="11"/>
      <c r="L5" s="11"/>
      <c r="M5" s="11"/>
      <c r="N5" s="12"/>
      <c r="O5" s="13"/>
    </row>
    <row r="6" spans="1:16" ht="15" thickBot="1" x14ac:dyDescent="0.35">
      <c r="A6" s="14" t="s">
        <v>5</v>
      </c>
      <c r="B6" s="15" t="s">
        <v>30</v>
      </c>
      <c r="C6" s="16" t="s">
        <v>7</v>
      </c>
      <c r="D6" s="16" t="s">
        <v>8</v>
      </c>
      <c r="E6" s="16" t="s">
        <v>9</v>
      </c>
      <c r="F6" s="14" t="s">
        <v>10</v>
      </c>
      <c r="G6" s="16" t="s">
        <v>11</v>
      </c>
      <c r="H6" s="17" t="s">
        <v>10</v>
      </c>
      <c r="I6" s="18" t="s">
        <v>11</v>
      </c>
      <c r="J6" s="19" t="s">
        <v>10</v>
      </c>
      <c r="K6" s="18" t="s">
        <v>11</v>
      </c>
      <c r="L6" s="19" t="s">
        <v>10</v>
      </c>
      <c r="M6" s="18" t="s">
        <v>11</v>
      </c>
      <c r="N6" s="19" t="s">
        <v>10</v>
      </c>
      <c r="O6" s="83" t="s">
        <v>11</v>
      </c>
      <c r="P6" s="21" t="s">
        <v>12</v>
      </c>
    </row>
    <row r="7" spans="1:16" x14ac:dyDescent="0.3">
      <c r="A7" s="22" t="s">
        <v>13</v>
      </c>
      <c r="B7" s="23" t="s">
        <v>105</v>
      </c>
      <c r="C7" s="22" t="s">
        <v>22</v>
      </c>
      <c r="D7" s="22" t="s">
        <v>16</v>
      </c>
      <c r="E7" s="22">
        <v>2004</v>
      </c>
      <c r="F7" s="24"/>
      <c r="G7" s="24" t="b">
        <f t="shared" ref="G7:G32" si="0">IF(F7=1,"32",IF(F7=2,"26",IF(F7=3,"20",IF(F7=4,"15",IF(F7=5,"13",IF(F7=6,"12",IF(F7=7,"11",IF(F7=8,"10",IF(F7=9,"8",IF(F7=10,"7",IF(F7=11,"6",IF(F7=12,"5",IF(F7=13,"4",IF(F7=14,"3",IF(F7=15,"2",IF(F7=16,"1"))))))))))))))))</f>
        <v>0</v>
      </c>
      <c r="H7" s="24"/>
      <c r="I7" s="24" t="b">
        <f t="shared" ref="I7:I32" si="1">IF(H7=1,"32",IF(H7=2,"26",IF(H7=3,"20",IF(H7=4,"15",IF(H7=5,"13",IF(H7=6,"12",IF(H7=7,"11",IF(H7=8,"10",IF(H7=9,"8",IF(H7=10,"7",IF(H7=11,"6",IF(H7=12,"5",IF(H7=13,"4",IF(H7=14,"3",IF(H7=15,"2",IF(H7=16,"1"))))))))))))))))</f>
        <v>0</v>
      </c>
      <c r="J7" s="24"/>
      <c r="K7" s="24" t="b">
        <f t="shared" ref="K7:K32" si="2">IF(J7=1,"32",IF(J7=2,"26",IF(J7=3,"20",IF(J7=4,"15",IF(J7=5,"13",IF(J7=6,"12",IF(J7=7,"11",IF(J7=8,"10",IF(J7=9,"8",IF(J7=10,"7",IF(J7=11,"6",IF(J7=12,"5",IF(J7=13,"4",IF(J7=14,"3",IF(J7=15,"2",IF(J7=16,"1"))))))))))))))))</f>
        <v>0</v>
      </c>
      <c r="L7" s="24"/>
      <c r="M7" s="24" t="b">
        <f t="shared" ref="M7:M32" si="3">IF(L7=1,"32",IF(L7=2,"26",IF(L7=3,"20",IF(L7=4,"15",IF(L7=5,"13",IF(L7=6,"12",IF(L7=7,"11",IF(L7=8,"10",IF(L7=9,"8",IF(L7=10,"7",IF(L7=11,"6",IF(L7=12,"5",IF(L7=13,"4",IF(L7=14,"3",IF(L7=15,"2",IF(L7=16,"1"))))))))))))))))</f>
        <v>0</v>
      </c>
      <c r="N7" s="67"/>
      <c r="O7" s="33" t="b">
        <f t="shared" ref="O7:O31" si="4">IF(N7=1,"64",IF(N7=2,"52",IF(N7=3,"40",IF(N7=4,"30",IF(N7=5,"26",IF(N7=6,"24",IF(N7=7,"22",IF(N7=8,"20",IF(N7=9,"16",IF(N7=10,"14",IF(N7=11,"12",IF(N7=12,"10",IF(N7=13,"8",IF(N7=14,"6",IF(N7=15,"4",IF(N7=16,"2"))))))))))))))))</f>
        <v>0</v>
      </c>
      <c r="P7" s="29" t="s">
        <v>141</v>
      </c>
    </row>
    <row r="8" spans="1:16" x14ac:dyDescent="0.3">
      <c r="A8" s="22" t="s">
        <v>17</v>
      </c>
      <c r="B8" s="23" t="s">
        <v>108</v>
      </c>
      <c r="C8" s="84" t="s">
        <v>109</v>
      </c>
      <c r="D8" s="22" t="s">
        <v>16</v>
      </c>
      <c r="E8" s="24">
        <v>2009</v>
      </c>
      <c r="F8" s="24">
        <v>1</v>
      </c>
      <c r="G8" s="24" t="str">
        <f>IF(F8=1,"32",IF(F8=2,"26",IF(F8=3,"20",IF(F8=4,"15",IF(F8=5,"13",IF(F8=6,"12",IF(F8=7,"11",IF(F8=8,"10",IF(F8=9,"8",IF(F8=10,"7",IF(F8=11,"6",IF(F8=12,"5",IF(F8=13,"4",IF(F8=14,"3",IF(F8=15,"2",IF(F8=16,"1"))))))))))))))))</f>
        <v>32</v>
      </c>
      <c r="H8" s="24"/>
      <c r="I8" s="24" t="b">
        <f>IF(H8=1,"32",IF(H8=2,"26",IF(H8=3,"20",IF(H8=4,"15",IF(H8=5,"13",IF(H8=6,"12",IF(H8=7,"11",IF(H8=8,"10",IF(H8=9,"8",IF(H8=10,"7",IF(H8=11,"6",IF(H8=12,"5",IF(H8=13,"4",IF(H8=14,"3",IF(H8=15,"2",IF(H8=16,"1"))))))))))))))))</f>
        <v>0</v>
      </c>
      <c r="J8" s="24"/>
      <c r="K8" s="24" t="b">
        <f>IF(J8=1,"32",IF(J8=2,"26",IF(J8=3,"20",IF(J8=4,"15",IF(J8=5,"13",IF(J8=6,"12",IF(J8=7,"11",IF(J8=8,"10",IF(J8=9,"8",IF(J8=10,"7",IF(J8=11,"6",IF(J8=12,"5",IF(J8=13,"4",IF(J8=14,"3",IF(J8=15,"2",IF(J8=16,"1"))))))))))))))))</f>
        <v>0</v>
      </c>
      <c r="L8" s="24"/>
      <c r="M8" s="24" t="b">
        <f>IF(L8=1,"32",IF(L8=2,"26",IF(L8=3,"20",IF(L8=4,"15",IF(L8=5,"13",IF(L8=6,"12",IF(L8=7,"11",IF(L8=8,"10",IF(L8=9,"8",IF(L8=10,"7",IF(L8=11,"6",IF(L8=12,"5",IF(L8=13,"4",IF(L8=14,"3",IF(L8=15,"2",IF(L8=16,"1"))))))))))))))))</f>
        <v>0</v>
      </c>
      <c r="N8" s="67"/>
      <c r="O8" s="33" t="b">
        <f>IF(N8=1,"64",IF(N8=2,"52",IF(N8=3,"40",IF(N8=4,"30",IF(N8=5,"26",IF(N8=6,"24",IF(N8=7,"22",IF(N8=8,"20",IF(N8=9,"16",IF(N8=10,"14",IF(N8=11,"12",IF(N8=12,"10",IF(N8=13,"8",IF(N8=14,"6",IF(N8=15,"4",IF(N8=16,"2"))))))))))))))))</f>
        <v>0</v>
      </c>
      <c r="P8" s="29" t="str">
        <f>G8</f>
        <v>32</v>
      </c>
    </row>
    <row r="9" spans="1:16" x14ac:dyDescent="0.3">
      <c r="A9" s="22" t="s">
        <v>20</v>
      </c>
      <c r="B9" s="23" t="s">
        <v>110</v>
      </c>
      <c r="C9" s="85" t="s">
        <v>111</v>
      </c>
      <c r="D9" s="22" t="s">
        <v>16</v>
      </c>
      <c r="E9" s="24">
        <v>2001</v>
      </c>
      <c r="F9" s="24">
        <v>2</v>
      </c>
      <c r="G9" s="24" t="str">
        <f>IF(F9=1,"32",IF(F9=2,"26",IF(F9=3,"20",IF(F9=4,"15",IF(F9=5,"13",IF(F9=6,"12",IF(F9=7,"11",IF(F9=8,"10",IF(F9=9,"8",IF(F9=10,"7",IF(F9=11,"6",IF(F9=12,"5",IF(F9=13,"4",IF(F9=14,"3",IF(F9=15,"2",IF(F9=16,"1"))))))))))))))))</f>
        <v>26</v>
      </c>
      <c r="H9" s="24"/>
      <c r="I9" s="24" t="b">
        <f>IF(H9=1,"32",IF(H9=2,"26",IF(H9=3,"20",IF(H9=4,"15",IF(H9=5,"13",IF(H9=6,"12",IF(H9=7,"11",IF(H9=8,"10",IF(H9=9,"8",IF(H9=10,"7",IF(H9=11,"6",IF(H9=12,"5",IF(H9=13,"4",IF(H9=14,"3",IF(H9=15,"2",IF(H9=16,"1"))))))))))))))))</f>
        <v>0</v>
      </c>
      <c r="J9" s="26"/>
      <c r="K9" s="24" t="b">
        <f>IF(J9=1,"32",IF(J9=2,"26",IF(J9=3,"20",IF(J9=4,"15",IF(J9=5,"13",IF(J9=6,"12",IF(J9=7,"11",IF(J9=8,"10",IF(J9=9,"8",IF(J9=10,"7",IF(J9=11,"6",IF(J9=12,"5",IF(J9=13,"4",IF(J9=14,"3",IF(J9=15,"2",IF(J9=16,"1"))))))))))))))))</f>
        <v>0</v>
      </c>
      <c r="L9" s="24"/>
      <c r="M9" s="24" t="b">
        <f>IF(L9=1,"32",IF(L9=2,"26",IF(L9=3,"20",IF(L9=4,"15",IF(L9=5,"13",IF(L9=6,"12",IF(L9=7,"11",IF(L9=8,"10",IF(L9=9,"8",IF(L9=10,"7",IF(L9=11,"6",IF(L9=12,"5",IF(L9=13,"4",IF(L9=14,"3",IF(L9=15,"2",IF(L9=16,"1"))))))))))))))))</f>
        <v>0</v>
      </c>
      <c r="N9" s="67"/>
      <c r="O9" s="33" t="b">
        <f>IF(N9=1,"64",IF(N9=2,"52",IF(N9=3,"40",IF(N9=4,"30",IF(N9=5,"26",IF(N9=6,"24",IF(N9=7,"22",IF(N9=8,"20",IF(N9=9,"16",IF(N9=10,"14",IF(N9=11,"12",IF(N9=12,"10",IF(N9=13,"8",IF(N9=14,"6",IF(N9=15,"4",IF(N9=16,"2"))))))))))))))))</f>
        <v>0</v>
      </c>
      <c r="P9" s="29" t="str">
        <f>G9</f>
        <v>26</v>
      </c>
    </row>
    <row r="10" spans="1:16" ht="15" thickBot="1" x14ac:dyDescent="0.35">
      <c r="A10" s="97">
        <v>4</v>
      </c>
      <c r="B10" s="134" t="s">
        <v>106</v>
      </c>
      <c r="C10" s="99" t="s">
        <v>107</v>
      </c>
      <c r="D10" s="97" t="s">
        <v>16</v>
      </c>
      <c r="E10" s="99">
        <v>1990</v>
      </c>
      <c r="F10" s="99">
        <v>3</v>
      </c>
      <c r="G10" s="99" t="str">
        <f>IF(F10=1,"32",IF(F10=2,"26",IF(F10=3,"20",IF(F10=4,"15",IF(F10=5,"13",IF(F10=6,"12",IF(F10=7,"11",IF(F10=8,"10",IF(F10=9,"8",IF(F10=10,"7",IF(F10=11,"6",IF(F10=12,"5",IF(F10=13,"4",IF(F10=14,"3",IF(F10=15,"2",IF(F10=16,"1"))))))))))))))))</f>
        <v>20</v>
      </c>
      <c r="H10" s="99"/>
      <c r="I10" s="99" t="b">
        <f>IF(H10=1,"32",IF(H10=2,"26",IF(H10=3,"20",IF(H10=4,"15",IF(H10=5,"13",IF(H10=6,"12",IF(H10=7,"11",IF(H10=8,"10",IF(H10=9,"8",IF(H10=10,"7",IF(H10=11,"6",IF(H10=12,"5",IF(H10=13,"4",IF(H10=14,"3",IF(H10=15,"2",IF(H10=16,"1"))))))))))))))))</f>
        <v>0</v>
      </c>
      <c r="J10" s="99"/>
      <c r="K10" s="99" t="b">
        <f>IF(J10=1,"32",IF(J10=2,"26",IF(J10=3,"20",IF(J10=4,"15",IF(J10=5,"13",IF(J10=6,"12",IF(J10=7,"11",IF(J10=8,"10",IF(J10=9,"8",IF(J10=10,"7",IF(J10=11,"6",IF(J10=12,"5",IF(J10=13,"4",IF(J10=14,"3",IF(J10=15,"2",IF(J10=16,"1"))))))))))))))))</f>
        <v>0</v>
      </c>
      <c r="L10" s="99"/>
      <c r="M10" s="99" t="b">
        <f>IF(L10=1,"32",IF(L10=2,"26",IF(L10=3,"20",IF(L10=4,"15",IF(L10=5,"13",IF(L10=6,"12",IF(L10=7,"11",IF(L10=8,"10",IF(L10=9,"8",IF(L10=10,"7",IF(L10=11,"6",IF(L10=12,"5",IF(L10=13,"4",IF(L10=14,"3",IF(L10=15,"2",IF(L10=16,"1"))))))))))))))))</f>
        <v>0</v>
      </c>
      <c r="N10" s="135"/>
      <c r="O10" s="103" t="b">
        <f>IF(N10=1,"64",IF(N10=2,"52",IF(N10=3,"40",IF(N10=4,"30",IF(N10=5,"26",IF(N10=6,"24",IF(N10=7,"22",IF(N10=8,"20",IF(N10=9,"16",IF(N10=10,"14",IF(N10=11,"12",IF(N10=12,"10",IF(N10=13,"8",IF(N10=14,"6",IF(N10=15,"4",IF(N10=16,"2"))))))))))))))))</f>
        <v>0</v>
      </c>
      <c r="P10" s="104" t="str">
        <f>G10</f>
        <v>20</v>
      </c>
    </row>
    <row r="11" spans="1:16" x14ac:dyDescent="0.3">
      <c r="A11" s="91" t="s">
        <v>24</v>
      </c>
      <c r="B11" s="124" t="s">
        <v>113</v>
      </c>
      <c r="C11" s="91" t="s">
        <v>114</v>
      </c>
      <c r="D11" s="91" t="s">
        <v>16</v>
      </c>
      <c r="E11" s="91">
        <v>2006</v>
      </c>
      <c r="F11" s="96">
        <v>3</v>
      </c>
      <c r="G11" s="96" t="str">
        <f>IF(F11=1,"32",IF(F11=2,"26",IF(F11=3,"20",IF(F11=4,"15",IF(F11=5,"13",IF(F11=6,"12",IF(F11=7,"11",IF(F11=8,"10",IF(F11=9,"8",IF(F11=10,"7",IF(F11=11,"6",IF(F11=12,"5",IF(F11=13,"4",IF(F11=14,"3",IF(F11=15,"2",IF(F11=16,"1"))))))))))))))))</f>
        <v>20</v>
      </c>
      <c r="H11" s="96"/>
      <c r="I11" s="96" t="b">
        <f>IF(H11=1,"32",IF(H11=2,"26",IF(H11=3,"20",IF(H11=4,"15",IF(H11=5,"13",IF(H11=6,"12",IF(H11=7,"11",IF(H11=8,"10",IF(H11=9,"8",IF(H11=10,"7",IF(H11=11,"6",IF(H11=12,"5",IF(H11=13,"4",IF(H11=14,"3",IF(H11=15,"2",IF(H11=16,"1"))))))))))))))))</f>
        <v>0</v>
      </c>
      <c r="J11" s="96"/>
      <c r="K11" s="96" t="b">
        <f>IF(J11=1,"32",IF(J11=2,"26",IF(J11=3,"20",IF(J11=4,"15",IF(J11=5,"13",IF(J11=6,"12",IF(J11=7,"11",IF(J11=8,"10",IF(J11=9,"8",IF(J11=10,"7",IF(J11=11,"6",IF(J11=12,"5",IF(J11=13,"4",IF(J11=14,"3",IF(J11=15,"2",IF(J11=16,"1"))))))))))))))))</f>
        <v>0</v>
      </c>
      <c r="L11" s="96"/>
      <c r="M11" s="96" t="b">
        <f>IF(L11=1,"32",IF(L11=2,"26",IF(L11=3,"20",IF(L11=4,"15",IF(L11=5,"13",IF(L11=6,"12",IF(L11=7,"11",IF(L11=8,"10",IF(L11=9,"8",IF(L11=10,"7",IF(L11=11,"6",IF(L11=12,"5",IF(L11=13,"4",IF(L11=14,"3",IF(L11=15,"2",IF(L11=16,"1"))))))))))))))))</f>
        <v>0</v>
      </c>
      <c r="N11" s="133"/>
      <c r="O11" s="28" t="b">
        <f>IF(N11=1,"64",IF(N11=2,"52",IF(N11=3,"40",IF(N11=4,"30",IF(N11=5,"26",IF(N11=6,"24",IF(N11=7,"22",IF(N11=8,"20",IF(N11=9,"16",IF(N11=10,"14",IF(N11=11,"12",IF(N11=12,"10",IF(N11=13,"8",IF(N11=14,"6",IF(N11=15,"4",IF(N11=16,"2"))))))))))))))))</f>
        <v>0</v>
      </c>
      <c r="P11" s="34" t="str">
        <f>G11</f>
        <v>20</v>
      </c>
    </row>
    <row r="12" spans="1:16" x14ac:dyDescent="0.3">
      <c r="A12" s="22">
        <v>6</v>
      </c>
      <c r="B12" s="121" t="s">
        <v>123</v>
      </c>
      <c r="C12" s="129" t="s">
        <v>124</v>
      </c>
      <c r="D12" s="129" t="s">
        <v>16</v>
      </c>
      <c r="E12" s="129">
        <v>2011</v>
      </c>
      <c r="F12" s="24">
        <v>5</v>
      </c>
      <c r="G12" s="24" t="str">
        <f>IF(F12=1,"32",IF(F12=2,"26",IF(F12=3,"20",IF(F12=4,"15",IF(F12=5,"13",IF(F12=6,"12",IF(F12=7,"11",IF(F12=8,"10",IF(F12=9,"8",IF(F12=10,"7",IF(F12=11,"6",IF(F12=12,"5",IF(F12=13,"4",IF(F12=14,"3",IF(F12=15,"2",IF(F12=16,"1"))))))))))))))))</f>
        <v>13</v>
      </c>
      <c r="H12" s="35"/>
      <c r="I12" s="24" t="b">
        <f>IF(H12=1,"32",IF(H12=2,"26",IF(H12=3,"20",IF(H12=4,"15",IF(H12=5,"13",IF(H12=6,"12",IF(H12=7,"11",IF(H12=8,"10",IF(H12=9,"8",IF(H12=10,"7",IF(H12=11,"6",IF(H12=12,"5",IF(H12=13,"4",IF(H12=14,"3",IF(H12=15,"2",IF(H12=16,"1"))))))))))))))))</f>
        <v>0</v>
      </c>
      <c r="J12" s="35"/>
      <c r="K12" s="24" t="b">
        <f>IF(J12=1,"32",IF(J12=2,"26",IF(J12=3,"20",IF(J12=4,"15",IF(J12=5,"13",IF(J12=6,"12",IF(J12=7,"11",IF(J12=8,"10",IF(J12=9,"8",IF(J12=10,"7",IF(J12=11,"6",IF(J12=12,"5",IF(J12=13,"4",IF(J12=14,"3",IF(J12=15,"2",IF(J12=16,"1"))))))))))))))))</f>
        <v>0</v>
      </c>
      <c r="L12" s="35"/>
      <c r="M12" s="24" t="b">
        <f>IF(L12=1,"32",IF(L12=2,"26",IF(L12=3,"20",IF(L12=4,"15",IF(L12=5,"13",IF(L12=6,"12",IF(L12=7,"11",IF(L12=8,"10",IF(L12=9,"8",IF(L12=10,"7",IF(L12=11,"6",IF(L12=12,"5",IF(L12=13,"4",IF(L12=14,"3",IF(L12=15,"2",IF(L12=16,"1"))))))))))))))))</f>
        <v>0</v>
      </c>
      <c r="N12" s="35"/>
      <c r="O12" s="33" t="b">
        <f>IF(N12=1,"64",IF(N12=2,"52",IF(N12=3,"40",IF(N12=4,"30",IF(N12=5,"26",IF(N12=6,"24",IF(N12=7,"22",IF(N12=8,"20",IF(N12=9,"16",IF(N12=10,"14",IF(N12=11,"12",IF(N12=12,"10",IF(N12=13,"8",IF(N12=14,"6",IF(N12=15,"4",IF(N12=16,"2"))))))))))))))))</f>
        <v>0</v>
      </c>
      <c r="P12" s="29" t="str">
        <f>G12</f>
        <v>13</v>
      </c>
    </row>
    <row r="13" spans="1:16" x14ac:dyDescent="0.3">
      <c r="A13" s="22">
        <v>7</v>
      </c>
      <c r="B13" s="35" t="s">
        <v>112</v>
      </c>
      <c r="C13" s="24" t="s">
        <v>22</v>
      </c>
      <c r="D13" s="24" t="s">
        <v>16</v>
      </c>
      <c r="E13" s="24">
        <v>2011</v>
      </c>
      <c r="F13" s="24">
        <v>6</v>
      </c>
      <c r="G13" s="24" t="str">
        <f>IF(F13=1,"32",IF(F13=2,"26",IF(F13=3,"20",IF(F13=4,"15",IF(F13=5,"13",IF(F13=6,"12",IF(F13=7,"11",IF(F13=8,"10",IF(F13=9,"8",IF(F13=10,"7",IF(F13=11,"6",IF(F13=12,"5",IF(F13=13,"4",IF(F13=14,"3",IF(F13=15,"2",IF(F13=16,"1"))))))))))))))))</f>
        <v>12</v>
      </c>
      <c r="H13" s="24"/>
      <c r="I13" s="24" t="b">
        <f>IF(H13=1,"32",IF(H13=2,"26",IF(H13=3,"20",IF(H13=4,"15",IF(H13=5,"13",IF(H13=6,"12",IF(H13=7,"11",IF(H13=8,"10",IF(H13=9,"8",IF(H13=10,"7",IF(H13=11,"6",IF(H13=12,"5",IF(H13=13,"4",IF(H13=14,"3",IF(H13=15,"2",IF(H13=16,"1"))))))))))))))))</f>
        <v>0</v>
      </c>
      <c r="J13" s="26"/>
      <c r="K13" s="24" t="b">
        <f>IF(J13=1,"32",IF(J13=2,"26",IF(J13=3,"20",IF(J13=4,"15",IF(J13=5,"13",IF(J13=6,"12",IF(J13=7,"11",IF(J13=8,"10",IF(J13=9,"8",IF(J13=10,"7",IF(J13=11,"6",IF(J13=12,"5",IF(J13=13,"4",IF(J13=14,"3",IF(J13=15,"2",IF(J13=16,"1"))))))))))))))))</f>
        <v>0</v>
      </c>
      <c r="L13" s="24"/>
      <c r="M13" s="24" t="b">
        <f>IF(L13=1,"32",IF(L13=2,"26",IF(L13=3,"20",IF(L13=4,"15",IF(L13=5,"13",IF(L13=6,"12",IF(L13=7,"11",IF(L13=8,"10",IF(L13=9,"8",IF(L13=10,"7",IF(L13=11,"6",IF(L13=12,"5",IF(L13=13,"4",IF(L13=14,"3",IF(L13=15,"2",IF(L13=16,"1"))))))))))))))))</f>
        <v>0</v>
      </c>
      <c r="N13" s="67"/>
      <c r="O13" s="33" t="b">
        <f>IF(N13=1,"64",IF(N13=2,"52",IF(N13=3,"40",IF(N13=4,"30",IF(N13=5,"26",IF(N13=6,"24",IF(N13=7,"22",IF(N13=8,"20",IF(N13=9,"16",IF(N13=10,"14",IF(N13=11,"12",IF(N13=12,"10",IF(N13=13,"8",IF(N13=14,"6",IF(N13=15,"4",IF(N13=16,"2"))))))))))))))))</f>
        <v>0</v>
      </c>
      <c r="P13" s="29" t="str">
        <f>G13</f>
        <v>12</v>
      </c>
    </row>
    <row r="14" spans="1:16" x14ac:dyDescent="0.3">
      <c r="A14" s="22">
        <v>8</v>
      </c>
      <c r="B14" s="23" t="s">
        <v>120</v>
      </c>
      <c r="C14" s="84" t="s">
        <v>109</v>
      </c>
      <c r="D14" s="22" t="s">
        <v>16</v>
      </c>
      <c r="E14" s="24">
        <v>2007</v>
      </c>
      <c r="F14" s="24">
        <v>7</v>
      </c>
      <c r="G14" s="24" t="str">
        <f>IF(F14=1,"32",IF(F14=2,"26",IF(F14=3,"20",IF(F14=4,"15",IF(F14=5,"13",IF(F14=6,"12",IF(F14=7,"11",IF(F14=8,"10",IF(F14=9,"8",IF(F14=10,"7",IF(F14=11,"6",IF(F14=12,"5",IF(F14=13,"4",IF(F14=14,"3",IF(F14=15,"2",IF(F14=16,"1"))))))))))))))))</f>
        <v>11</v>
      </c>
      <c r="H14" s="24"/>
      <c r="I14" s="24" t="b">
        <f>IF(H14=1,"32",IF(H14=2,"26",IF(H14=3,"20",IF(H14=4,"15",IF(H14=5,"13",IF(H14=6,"12",IF(H14=7,"11",IF(H14=8,"10",IF(H14=9,"8",IF(H14=10,"7",IF(H14=11,"6",IF(H14=12,"5",IF(H14=13,"4",IF(H14=14,"3",IF(H14=15,"2",IF(H14=16,"1"))))))))))))))))</f>
        <v>0</v>
      </c>
      <c r="J14" s="24"/>
      <c r="K14" s="24" t="b">
        <f>IF(J14=1,"32",IF(J14=2,"26",IF(J14=3,"20",IF(J14=4,"15",IF(J14=5,"13",IF(J14=6,"12",IF(J14=7,"11",IF(J14=8,"10",IF(J14=9,"8",IF(J14=10,"7",IF(J14=11,"6",IF(J14=12,"5",IF(J14=13,"4",IF(J14=14,"3",IF(J14=15,"2",IF(J14=16,"1"))))))))))))))))</f>
        <v>0</v>
      </c>
      <c r="L14" s="35"/>
      <c r="M14" s="24" t="b">
        <f>IF(L14=1,"32",IF(L14=2,"26",IF(L14=3,"20",IF(L14=4,"15",IF(L14=5,"13",IF(L14=6,"12",IF(L14=7,"11",IF(L14=8,"10",IF(L14=9,"8",IF(L14=10,"7",IF(L14=11,"6",IF(L14=12,"5",IF(L14=13,"4",IF(L14=14,"3",IF(L14=15,"2",IF(L14=16,"1"))))))))))))))))</f>
        <v>0</v>
      </c>
      <c r="N14" s="67"/>
      <c r="O14" s="33" t="b">
        <f>IF(N14=1,"64",IF(N14=2,"52",IF(N14=3,"40",IF(N14=4,"30",IF(N14=5,"26",IF(N14=6,"24",IF(N14=7,"22",IF(N14=8,"20",IF(N14=9,"16",IF(N14=10,"14",IF(N14=11,"12",IF(N14=12,"10",IF(N14=13,"8",IF(N14=14,"6",IF(N14=15,"4",IF(N14=16,"2"))))))))))))))))</f>
        <v>0</v>
      </c>
      <c r="P14" s="29" t="str">
        <f>G14</f>
        <v>11</v>
      </c>
    </row>
    <row r="15" spans="1:16" x14ac:dyDescent="0.3">
      <c r="A15" s="22">
        <v>9</v>
      </c>
      <c r="B15" s="121" t="s">
        <v>145</v>
      </c>
      <c r="C15" s="122" t="s">
        <v>22</v>
      </c>
      <c r="D15" s="129" t="s">
        <v>16</v>
      </c>
      <c r="E15" s="122">
        <v>2010</v>
      </c>
      <c r="F15" s="24">
        <v>8</v>
      </c>
      <c r="G15" s="24" t="str">
        <f>IF(F15=1,"32",IF(F15=2,"26",IF(F15=3,"20",IF(F15=4,"15",IF(F15=5,"13",IF(F15=6,"12",IF(F15=7,"11",IF(F15=8,"10",IF(F15=9,"8",IF(F15=10,"7",IF(F15=11,"6",IF(F15=12,"5",IF(F15=13,"4",IF(F15=14,"3",IF(F15=15,"2",IF(F15=16,"1"))))))))))))))))</f>
        <v>10</v>
      </c>
      <c r="H15" s="35"/>
      <c r="I15" s="24" t="b">
        <f>IF(H15=1,"32",IF(H15=2,"26",IF(H15=3,"20",IF(H15=4,"15",IF(H15=5,"13",IF(H15=6,"12",IF(H15=7,"11",IF(H15=8,"10",IF(H15=9,"8",IF(H15=10,"7",IF(H15=11,"6",IF(H15=12,"5",IF(H15=13,"4",IF(H15=14,"3",IF(H15=15,"2",IF(H15=16,"1"))))))))))))))))</f>
        <v>0</v>
      </c>
      <c r="J15" s="35"/>
      <c r="K15" s="24" t="b">
        <f>IF(J15=1,"32",IF(J15=2,"26",IF(J15=3,"20",IF(J15=4,"15",IF(J15=5,"13",IF(J15=6,"12",IF(J15=7,"11",IF(J15=8,"10",IF(J15=9,"8",IF(J15=10,"7",IF(J15=11,"6",IF(J15=12,"5",IF(J15=13,"4",IF(J15=14,"3",IF(J15=15,"2",IF(J15=16,"1"))))))))))))))))</f>
        <v>0</v>
      </c>
      <c r="L15" s="35"/>
      <c r="M15" s="24" t="b">
        <f>IF(L15=1,"32",IF(L15=2,"26",IF(L15=3,"20",IF(L15=4,"15",IF(L15=5,"13",IF(L15=6,"12",IF(L15=7,"11",IF(L15=8,"10",IF(L15=9,"8",IF(L15=10,"7",IF(L15=11,"6",IF(L15=12,"5",IF(L15=13,"4",IF(L15=14,"3",IF(L15=15,"2",IF(L15=16,"1"))))))))))))))))</f>
        <v>0</v>
      </c>
      <c r="N15" s="35"/>
      <c r="O15" s="33" t="b">
        <f>IF(N15=1,"64",IF(N15=2,"52",IF(N15=3,"40",IF(N15=4,"30",IF(N15=5,"26",IF(N15=6,"24",IF(N15=7,"22",IF(N15=8,"20",IF(N15=9,"16",IF(N15=10,"14",IF(N15=11,"12",IF(N15=12,"10",IF(N15=13,"8",IF(N15=14,"6",IF(N15=15,"4",IF(N15=16,"2"))))))))))))))))</f>
        <v>0</v>
      </c>
      <c r="P15" s="29" t="str">
        <f>G15</f>
        <v>10</v>
      </c>
    </row>
    <row r="16" spans="1:16" x14ac:dyDescent="0.3">
      <c r="A16" s="22">
        <v>10</v>
      </c>
      <c r="B16" s="35" t="s">
        <v>119</v>
      </c>
      <c r="C16" s="24" t="s">
        <v>22</v>
      </c>
      <c r="D16" s="22" t="s">
        <v>16</v>
      </c>
      <c r="E16" s="24">
        <v>2011</v>
      </c>
      <c r="F16" s="24">
        <v>9</v>
      </c>
      <c r="G16" s="24" t="str">
        <f>IF(F16=1,"32",IF(F16=2,"26",IF(F16=3,"20",IF(F16=4,"15",IF(F16=5,"13",IF(F16=6,"12",IF(F16=7,"11",IF(F16=8,"10",IF(F16=9,"8",IF(F16=10,"7",IF(F16=11,"6",IF(F16=12,"5",IF(F16=13,"4",IF(F16=14,"3",IF(F16=15,"2",IF(F16=16,"1"))))))))))))))))</f>
        <v>8</v>
      </c>
      <c r="H16" s="35"/>
      <c r="I16" s="24" t="b">
        <f>IF(H16=1,"32",IF(H16=2,"26",IF(H16=3,"20",IF(H16=4,"15",IF(H16=5,"13",IF(H16=6,"12",IF(H16=7,"11",IF(H16=8,"10",IF(H16=9,"8",IF(H16=10,"7",IF(H16=11,"6",IF(H16=12,"5",IF(H16=13,"4",IF(H16=14,"3",IF(H16=15,"2",IF(H16=16,"1"))))))))))))))))</f>
        <v>0</v>
      </c>
      <c r="J16" s="35"/>
      <c r="K16" s="24" t="b">
        <f>IF(J16=1,"32",IF(J16=2,"26",IF(J16=3,"20",IF(J16=4,"15",IF(J16=5,"13",IF(J16=6,"12",IF(J16=7,"11",IF(J16=8,"10",IF(J16=9,"8",IF(J16=10,"7",IF(J16=11,"6",IF(J16=12,"5",IF(J16=13,"4",IF(J16=14,"3",IF(J16=15,"2",IF(J16=16,"1"))))))))))))))))</f>
        <v>0</v>
      </c>
      <c r="L16" s="24"/>
      <c r="M16" s="24" t="b">
        <f>IF(L16=1,"32",IF(L16=2,"26",IF(L16=3,"20",IF(L16=4,"15",IF(L16=5,"13",IF(L16=6,"12",IF(L16=7,"11",IF(L16=8,"10",IF(L16=9,"8",IF(L16=10,"7",IF(L16=11,"6",IF(L16=12,"5",IF(L16=13,"4",IF(L16=14,"3",IF(L16=15,"2",IF(L16=16,"1"))))))))))))))))</f>
        <v>0</v>
      </c>
      <c r="N16" s="67"/>
      <c r="O16" s="33" t="b">
        <f>IF(N16=1,"64",IF(N16=2,"52",IF(N16=3,"40",IF(N16=4,"30",IF(N16=5,"26",IF(N16=6,"24",IF(N16=7,"22",IF(N16=8,"20",IF(N16=9,"16",IF(N16=10,"14",IF(N16=11,"12",IF(N16=12,"10",IF(N16=13,"8",IF(N16=14,"6",IF(N16=15,"4",IF(N16=16,"2"))))))))))))))))</f>
        <v>0</v>
      </c>
      <c r="P16" s="29" t="str">
        <f>G16</f>
        <v>8</v>
      </c>
    </row>
    <row r="17" spans="1:16" x14ac:dyDescent="0.3">
      <c r="A17" s="22">
        <v>11</v>
      </c>
      <c r="B17" s="121" t="s">
        <v>146</v>
      </c>
      <c r="C17" s="122" t="s">
        <v>15</v>
      </c>
      <c r="D17" s="129" t="s">
        <v>16</v>
      </c>
      <c r="E17" s="122">
        <v>2011</v>
      </c>
      <c r="F17" s="24">
        <v>10</v>
      </c>
      <c r="G17" s="24" t="str">
        <f>IF(F17=1,"32",IF(F17=2,"26",IF(F17=3,"20",IF(F17=4,"15",IF(F17=5,"13",IF(F17=6,"12",IF(F17=7,"11",IF(F17=8,"10",IF(F17=9,"8",IF(F17=10,"7",IF(F17=11,"6",IF(F17=12,"5",IF(F17=13,"4",IF(F17=14,"3",IF(F17=15,"2",IF(F17=16,"1"))))))))))))))))</f>
        <v>7</v>
      </c>
      <c r="H17" s="35"/>
      <c r="I17" s="24" t="b">
        <f>IF(H17=1,"32",IF(H17=2,"26",IF(H17=3,"20",IF(H17=4,"15",IF(H17=5,"13",IF(H17=6,"12",IF(H17=7,"11",IF(H17=8,"10",IF(H17=9,"8",IF(H17=10,"7",IF(H17=11,"6",IF(H17=12,"5",IF(H17=13,"4",IF(H17=14,"3",IF(H17=15,"2",IF(H17=16,"1"))))))))))))))))</f>
        <v>0</v>
      </c>
      <c r="J17" s="35"/>
      <c r="K17" s="24" t="b">
        <f>IF(J17=1,"32",IF(J17=2,"26",IF(J17=3,"20",IF(J17=4,"15",IF(J17=5,"13",IF(J17=6,"12",IF(J17=7,"11",IF(J17=8,"10",IF(J17=9,"8",IF(J17=10,"7",IF(J17=11,"6",IF(J17=12,"5",IF(J17=13,"4",IF(J17=14,"3",IF(J17=15,"2",IF(J17=16,"1"))))))))))))))))</f>
        <v>0</v>
      </c>
      <c r="L17" s="35"/>
      <c r="M17" s="24" t="b">
        <f>IF(L17=1,"32",IF(L17=2,"26",IF(L17=3,"20",IF(L17=4,"15",IF(L17=5,"13",IF(L17=6,"12",IF(L17=7,"11",IF(L17=8,"10",IF(L17=9,"8",IF(L17=10,"7",IF(L17=11,"6",IF(L17=12,"5",IF(L17=13,"4",IF(L17=14,"3",IF(L17=15,"2",IF(L17=16,"1"))))))))))))))))</f>
        <v>0</v>
      </c>
      <c r="N17" s="35"/>
      <c r="O17" s="33" t="b">
        <f>IF(N17=1,"64",IF(N17=2,"52",IF(N17=3,"40",IF(N17=4,"30",IF(N17=5,"26",IF(N17=6,"24",IF(N17=7,"22",IF(N17=8,"20",IF(N17=9,"16",IF(N17=10,"14",IF(N17=11,"12",IF(N17=12,"10",IF(N17=13,"8",IF(N17=14,"6",IF(N17=15,"4",IF(N17=16,"2"))))))))))))))))</f>
        <v>0</v>
      </c>
      <c r="P17" s="29" t="str">
        <f>G17</f>
        <v>7</v>
      </c>
    </row>
    <row r="18" spans="1:16" x14ac:dyDescent="0.3">
      <c r="A18" s="22">
        <v>12</v>
      </c>
      <c r="B18" s="121" t="s">
        <v>147</v>
      </c>
      <c r="C18" s="122" t="s">
        <v>22</v>
      </c>
      <c r="D18" s="129" t="s">
        <v>16</v>
      </c>
      <c r="E18" s="122">
        <v>2010</v>
      </c>
      <c r="F18" s="24">
        <v>11</v>
      </c>
      <c r="G18" s="24" t="str">
        <f>IF(F18=1,"32",IF(F18=2,"26",IF(F18=3,"20",IF(F18=4,"15",IF(F18=5,"13",IF(F18=6,"12",IF(F18=7,"11",IF(F18=8,"10",IF(F18=9,"8",IF(F18=10,"7",IF(F18=11,"6",IF(F18=12,"5",IF(F18=13,"4",IF(F18=14,"3",IF(F18=15,"2",IF(F18=16,"1"))))))))))))))))</f>
        <v>6</v>
      </c>
      <c r="H18" s="35"/>
      <c r="I18" s="24" t="b">
        <f>IF(H18=1,"32",IF(H18=2,"26",IF(H18=3,"20",IF(H18=4,"15",IF(H18=5,"13",IF(H18=6,"12",IF(H18=7,"11",IF(H18=8,"10",IF(H18=9,"8",IF(H18=10,"7",IF(H18=11,"6",IF(H18=12,"5",IF(H18=13,"4",IF(H18=14,"3",IF(H18=15,"2",IF(H18=16,"1"))))))))))))))))</f>
        <v>0</v>
      </c>
      <c r="J18" s="35"/>
      <c r="K18" s="24" t="b">
        <f>IF(J18=1,"32",IF(J18=2,"26",IF(J18=3,"20",IF(J18=4,"15",IF(J18=5,"13",IF(J18=6,"12",IF(J18=7,"11",IF(J18=8,"10",IF(J18=9,"8",IF(J18=10,"7",IF(J18=11,"6",IF(J18=12,"5",IF(J18=13,"4",IF(J18=14,"3",IF(J18=15,"2",IF(J18=16,"1"))))))))))))))))</f>
        <v>0</v>
      </c>
      <c r="L18" s="35"/>
      <c r="M18" s="24" t="b">
        <f>IF(L18=1,"32",IF(L18=2,"26",IF(L18=3,"20",IF(L18=4,"15",IF(L18=5,"13",IF(L18=6,"12",IF(L18=7,"11",IF(L18=8,"10",IF(L18=9,"8",IF(L18=10,"7",IF(L18=11,"6",IF(L18=12,"5",IF(L18=13,"4",IF(L18=14,"3",IF(L18=15,"2",IF(L18=16,"1"))))))))))))))))</f>
        <v>0</v>
      </c>
      <c r="N18" s="35"/>
      <c r="O18" s="33" t="b">
        <f>IF(N18=1,"64",IF(N18=2,"52",IF(N18=3,"40",IF(N18=4,"30",IF(N18=5,"26",IF(N18=6,"24",IF(N18=7,"22",IF(N18=8,"20",IF(N18=9,"16",IF(N18=10,"14",IF(N18=11,"12",IF(N18=12,"10",IF(N18=13,"8",IF(N18=14,"6",IF(N18=15,"4",IF(N18=16,"2"))))))))))))))))</f>
        <v>0</v>
      </c>
      <c r="P18" s="29" t="str">
        <f>G18</f>
        <v>6</v>
      </c>
    </row>
    <row r="19" spans="1:16" x14ac:dyDescent="0.3">
      <c r="A19" s="22">
        <v>13</v>
      </c>
      <c r="B19" s="35" t="s">
        <v>121</v>
      </c>
      <c r="C19" s="24" t="s">
        <v>122</v>
      </c>
      <c r="D19" s="22" t="s">
        <v>16</v>
      </c>
      <c r="E19" s="24">
        <v>2006</v>
      </c>
      <c r="F19" s="24">
        <v>12</v>
      </c>
      <c r="G19" s="24" t="str">
        <f>IF(F19=1,"32",IF(F19=2,"26",IF(F19=3,"20",IF(F19=4,"15",IF(F19=5,"13",IF(F19=6,"12",IF(F19=7,"11",IF(F19=8,"10",IF(F19=9,"8",IF(F19=10,"7",IF(F19=11,"6",IF(F19=12,"5",IF(F19=13,"4",IF(F19=14,"3",IF(F19=15,"2",IF(F19=16,"1"))))))))))))))))</f>
        <v>5</v>
      </c>
      <c r="H19" s="24"/>
      <c r="I19" s="24" t="b">
        <f>IF(H19=1,"32",IF(H19=2,"26",IF(H19=3,"20",IF(H19=4,"15",IF(H19=5,"13",IF(H19=6,"12",IF(H19=7,"11",IF(H19=8,"10",IF(H19=9,"8",IF(H19=10,"7",IF(H19=11,"6",IF(H19=12,"5",IF(H19=13,"4",IF(H19=14,"3",IF(H19=15,"2",IF(H19=16,"1"))))))))))))))))</f>
        <v>0</v>
      </c>
      <c r="J19" s="24"/>
      <c r="K19" s="24" t="b">
        <f>IF(J19=1,"32",IF(J19=2,"26",IF(J19=3,"20",IF(J19=4,"15",IF(J19=5,"13",IF(J19=6,"12",IF(J19=7,"11",IF(J19=8,"10",IF(J19=9,"8",IF(J19=10,"7",IF(J19=11,"6",IF(J19=12,"5",IF(J19=13,"4",IF(J19=14,"3",IF(J19=15,"2",IF(J19=16,"1"))))))))))))))))</f>
        <v>0</v>
      </c>
      <c r="L19" s="24"/>
      <c r="M19" s="24" t="b">
        <f>IF(L19=1,"32",IF(L19=2,"26",IF(L19=3,"20",IF(L19=4,"15",IF(L19=5,"13",IF(L19=6,"12",IF(L19=7,"11",IF(L19=8,"10",IF(L19=9,"8",IF(L19=10,"7",IF(L19=11,"6",IF(L19=12,"5",IF(L19=13,"4",IF(L19=14,"3",IF(L19=15,"2",IF(L19=16,"1"))))))))))))))))</f>
        <v>0</v>
      </c>
      <c r="N19" s="67"/>
      <c r="O19" s="33" t="b">
        <f>IF(N19=1,"64",IF(N19=2,"52",IF(N19=3,"40",IF(N19=4,"30",IF(N19=5,"26",IF(N19=6,"24",IF(N19=7,"22",IF(N19=8,"20",IF(N19=9,"16",IF(N19=10,"14",IF(N19=11,"12",IF(N19=12,"10",IF(N19=13,"8",IF(N19=14,"6",IF(N19=15,"4",IF(N19=16,"2"))))))))))))))))</f>
        <v>0</v>
      </c>
      <c r="P19" s="29" t="str">
        <f>G19</f>
        <v>5</v>
      </c>
    </row>
    <row r="20" spans="1:16" x14ac:dyDescent="0.3">
      <c r="A20" s="22">
        <v>14</v>
      </c>
      <c r="B20" s="121" t="s">
        <v>148</v>
      </c>
      <c r="C20" s="122" t="s">
        <v>15</v>
      </c>
      <c r="D20" s="129" t="s">
        <v>16</v>
      </c>
      <c r="E20" s="122">
        <v>2007</v>
      </c>
      <c r="F20" s="24">
        <v>13</v>
      </c>
      <c r="G20" s="24" t="str">
        <f>IF(F20=1,"32",IF(F20=2,"26",IF(F20=3,"20",IF(F20=4,"15",IF(F20=5,"13",IF(F20=6,"12",IF(F20=7,"11",IF(F20=8,"10",IF(F20=9,"8",IF(F20=10,"7",IF(F20=11,"6",IF(F20=12,"5",IF(F20=13,"4",IF(F20=14,"3",IF(F20=15,"2",IF(F20=16,"1"))))))))))))))))</f>
        <v>4</v>
      </c>
      <c r="H20" s="35"/>
      <c r="I20" s="24" t="b">
        <f>IF(H20=1,"32",IF(H20=2,"26",IF(H20=3,"20",IF(H20=4,"15",IF(H20=5,"13",IF(H20=6,"12",IF(H20=7,"11",IF(H20=8,"10",IF(H20=9,"8",IF(H20=10,"7",IF(H20=11,"6",IF(H20=12,"5",IF(H20=13,"4",IF(H20=14,"3",IF(H20=15,"2",IF(H20=16,"1"))))))))))))))))</f>
        <v>0</v>
      </c>
      <c r="J20" s="35"/>
      <c r="K20" s="24" t="b">
        <f>IF(J20=1,"32",IF(J20=2,"26",IF(J20=3,"20",IF(J20=4,"15",IF(J20=5,"13",IF(J20=6,"12",IF(J20=7,"11",IF(J20=8,"10",IF(J20=9,"8",IF(J20=10,"7",IF(J20=11,"6",IF(J20=12,"5",IF(J20=13,"4",IF(J20=14,"3",IF(J20=15,"2",IF(J20=16,"1"))))))))))))))))</f>
        <v>0</v>
      </c>
      <c r="L20" s="35"/>
      <c r="M20" s="24" t="b">
        <f>IF(L20=1,"32",IF(L20=2,"26",IF(L20=3,"20",IF(L20=4,"15",IF(L20=5,"13",IF(L20=6,"12",IF(L20=7,"11",IF(L20=8,"10",IF(L20=9,"8",IF(L20=10,"7",IF(L20=11,"6",IF(L20=12,"5",IF(L20=13,"4",IF(L20=14,"3",IF(L20=15,"2",IF(L20=16,"1"))))))))))))))))</f>
        <v>0</v>
      </c>
      <c r="N20" s="35"/>
      <c r="O20" s="33" t="b">
        <f>IF(N20=1,"64",IF(N20=2,"52",IF(N20=3,"40",IF(N20=4,"30",IF(N20=5,"26",IF(N20=6,"24",IF(N20=7,"22",IF(N20=8,"20",IF(N20=9,"16",IF(N20=10,"14",IF(N20=11,"12",IF(N20=12,"10",IF(N20=13,"8",IF(N20=14,"6",IF(N20=15,"4",IF(N20=16,"2"))))))))))))))))</f>
        <v>0</v>
      </c>
      <c r="P20" s="29" t="str">
        <f>G20</f>
        <v>4</v>
      </c>
    </row>
    <row r="21" spans="1:16" x14ac:dyDescent="0.3">
      <c r="A21" s="22">
        <v>15</v>
      </c>
      <c r="B21" s="121" t="s">
        <v>149</v>
      </c>
      <c r="C21" s="122" t="s">
        <v>22</v>
      </c>
      <c r="D21" s="122" t="s">
        <v>16</v>
      </c>
      <c r="E21" s="122">
        <v>2010</v>
      </c>
      <c r="F21" s="24">
        <v>14</v>
      </c>
      <c r="G21" s="24" t="str">
        <f>IF(F21=1,"32",IF(F21=2,"26",IF(F21=3,"20",IF(F21=4,"15",IF(F21=5,"13",IF(F21=6,"12",IF(F21=7,"11",IF(F21=8,"10",IF(F21=9,"8",IF(F21=10,"7",IF(F21=11,"6",IF(F21=12,"5",IF(F21=13,"4",IF(F21=14,"3",IF(F21=15,"2",IF(F21=16,"1"))))))))))))))))</f>
        <v>3</v>
      </c>
      <c r="H21" s="35"/>
      <c r="I21" s="24" t="b">
        <f>IF(H21=1,"32",IF(H21=2,"26",IF(H21=3,"20",IF(H21=4,"15",IF(H21=5,"13",IF(H21=6,"12",IF(H21=7,"11",IF(H21=8,"10",IF(H21=9,"8",IF(H21=10,"7",IF(H21=11,"6",IF(H21=12,"5",IF(H21=13,"4",IF(H21=14,"3",IF(H21=15,"2",IF(H21=16,"1"))))))))))))))))</f>
        <v>0</v>
      </c>
      <c r="J21" s="35"/>
      <c r="K21" s="24" t="b">
        <f>IF(J21=1,"32",IF(J21=2,"26",IF(J21=3,"20",IF(J21=4,"15",IF(J21=5,"13",IF(J21=6,"12",IF(J21=7,"11",IF(J21=8,"10",IF(J21=9,"8",IF(J21=10,"7",IF(J21=11,"6",IF(J21=12,"5",IF(J21=13,"4",IF(J21=14,"3",IF(J21=15,"2",IF(J21=16,"1"))))))))))))))))</f>
        <v>0</v>
      </c>
      <c r="L21" s="35"/>
      <c r="M21" s="24" t="b">
        <f>IF(L21=1,"32",IF(L21=2,"26",IF(L21=3,"20",IF(L21=4,"15",IF(L21=5,"13",IF(L21=6,"12",IF(L21=7,"11",IF(L21=8,"10",IF(L21=9,"8",IF(L21=10,"7",IF(L21=11,"6",IF(L21=12,"5",IF(L21=13,"4",IF(L21=14,"3",IF(L21=15,"2",IF(L21=16,"1"))))))))))))))))</f>
        <v>0</v>
      </c>
      <c r="N21" s="35"/>
      <c r="O21" s="33" t="b">
        <f>IF(N21=1,"64",IF(N21=2,"52",IF(N21=3,"40",IF(N21=4,"30",IF(N21=5,"26",IF(N21=6,"24",IF(N21=7,"22",IF(N21=8,"20",IF(N21=9,"16",IF(N21=10,"14",IF(N21=11,"12",IF(N21=12,"10",IF(N21=13,"8",IF(N21=14,"6",IF(N21=15,"4",IF(N21=16,"2"))))))))))))))))</f>
        <v>0</v>
      </c>
      <c r="P21" s="29" t="str">
        <f>G21</f>
        <v>3</v>
      </c>
    </row>
    <row r="22" spans="1:16" x14ac:dyDescent="0.3">
      <c r="A22" s="22">
        <v>16</v>
      </c>
      <c r="B22" s="121" t="s">
        <v>150</v>
      </c>
      <c r="C22" s="122" t="s">
        <v>15</v>
      </c>
      <c r="D22" s="129" t="s">
        <v>16</v>
      </c>
      <c r="E22" s="122">
        <v>2011</v>
      </c>
      <c r="F22" s="24">
        <v>15</v>
      </c>
      <c r="G22" s="24" t="str">
        <f>IF(F22=1,"32",IF(F22=2,"26",IF(F22=3,"20",IF(F22=4,"15",IF(F22=5,"13",IF(F22=6,"12",IF(F22=7,"11",IF(F22=8,"10",IF(F22=9,"8",IF(F22=10,"7",IF(F22=11,"6",IF(F22=12,"5",IF(F22=13,"4",IF(F22=14,"3",IF(F22=15,"2",IF(F22=16,"1"))))))))))))))))</f>
        <v>2</v>
      </c>
      <c r="H22" s="35"/>
      <c r="I22" s="24" t="b">
        <f>IF(H22=1,"32",IF(H22=2,"26",IF(H22=3,"20",IF(H22=4,"15",IF(H22=5,"13",IF(H22=6,"12",IF(H22=7,"11",IF(H22=8,"10",IF(H22=9,"8",IF(H22=10,"7",IF(H22=11,"6",IF(H22=12,"5",IF(H22=13,"4",IF(H22=14,"3",IF(H22=15,"2",IF(H22=16,"1"))))))))))))))))</f>
        <v>0</v>
      </c>
      <c r="J22" s="35"/>
      <c r="K22" s="24" t="b">
        <f>IF(J22=1,"32",IF(J22=2,"26",IF(J22=3,"20",IF(J22=4,"15",IF(J22=5,"13",IF(J22=6,"12",IF(J22=7,"11",IF(J22=8,"10",IF(J22=9,"8",IF(J22=10,"7",IF(J22=11,"6",IF(J22=12,"5",IF(J22=13,"4",IF(J22=14,"3",IF(J22=15,"2",IF(J22=16,"1"))))))))))))))))</f>
        <v>0</v>
      </c>
      <c r="L22" s="35"/>
      <c r="M22" s="24" t="b">
        <f>IF(L22=1,"32",IF(L22=2,"26",IF(L22=3,"20",IF(L22=4,"15",IF(L22=5,"13",IF(L22=6,"12",IF(L22=7,"11",IF(L22=8,"10",IF(L22=9,"8",IF(L22=10,"7",IF(L22=11,"6",IF(L22=12,"5",IF(L22=13,"4",IF(L22=14,"3",IF(L22=15,"2",IF(L22=16,"1"))))))))))))))))</f>
        <v>0</v>
      </c>
      <c r="N22" s="35"/>
      <c r="O22" s="33" t="b">
        <f>IF(N22=1,"64",IF(N22=2,"52",IF(N22=3,"40",IF(N22=4,"30",IF(N22=5,"26",IF(N22=6,"24",IF(N22=7,"22",IF(N22=8,"20",IF(N22=9,"16",IF(N22=10,"14",IF(N22=11,"12",IF(N22=12,"10",IF(N22=13,"8",IF(N22=14,"6",IF(N22=15,"4",IF(N22=16,"2"))))))))))))))))</f>
        <v>0</v>
      </c>
      <c r="P22" s="29" t="str">
        <f>G22</f>
        <v>2</v>
      </c>
    </row>
    <row r="23" spans="1:16" x14ac:dyDescent="0.3">
      <c r="A23" s="22">
        <v>17</v>
      </c>
      <c r="B23" s="35" t="s">
        <v>115</v>
      </c>
      <c r="C23" s="24" t="s">
        <v>22</v>
      </c>
      <c r="D23" s="24" t="s">
        <v>16</v>
      </c>
      <c r="E23" s="24">
        <v>2007</v>
      </c>
      <c r="F23" s="24"/>
      <c r="G23" s="24" t="b">
        <f>IF(F23=1,"32",IF(F23=2,"26",IF(F23=3,"20",IF(F23=4,"15",IF(F23=5,"13",IF(F23=6,"12",IF(F23=7,"11",IF(F23=8,"10",IF(F23=9,"8",IF(F23=10,"7",IF(F23=11,"6",IF(F23=12,"5",IF(F23=13,"4",IF(F23=14,"3",IF(F23=15,"2",IF(F23=16,"1"))))))))))))))))</f>
        <v>0</v>
      </c>
      <c r="H23" s="24"/>
      <c r="I23" s="24" t="b">
        <f>IF(H23=1,"32",IF(H23=2,"26",IF(H23=3,"20",IF(H23=4,"15",IF(H23=5,"13",IF(H23=6,"12",IF(H23=7,"11",IF(H23=8,"10",IF(H23=9,"8",IF(H23=10,"7",IF(H23=11,"6",IF(H23=12,"5",IF(H23=13,"4",IF(H23=14,"3",IF(H23=15,"2",IF(H23=16,"1"))))))))))))))))</f>
        <v>0</v>
      </c>
      <c r="J23" s="24"/>
      <c r="K23" s="24" t="b">
        <f>IF(J23=1,"32",IF(J23=2,"26",IF(J23=3,"20",IF(J23=4,"15",IF(J23=5,"13",IF(J23=6,"12",IF(J23=7,"11",IF(J23=8,"10",IF(J23=9,"8",IF(J23=10,"7",IF(J23=11,"6",IF(J23=12,"5",IF(J23=13,"4",IF(J23=14,"3",IF(J23=15,"2",IF(J23=16,"1"))))))))))))))))</f>
        <v>0</v>
      </c>
      <c r="L23" s="24"/>
      <c r="M23" s="24" t="b">
        <f>IF(L23=1,"32",IF(L23=2,"26",IF(L23=3,"20",IF(L23=4,"15",IF(L23=5,"13",IF(L23=6,"12",IF(L23=7,"11",IF(L23=8,"10",IF(L23=9,"8",IF(L23=10,"7",IF(L23=11,"6",IF(L23=12,"5",IF(L23=13,"4",IF(L23=14,"3",IF(L23=15,"2",IF(L23=16,"1"))))))))))))))))</f>
        <v>0</v>
      </c>
      <c r="N23" s="67"/>
      <c r="O23" s="33" t="b">
        <f>IF(N23=1,"64",IF(N23=2,"52",IF(N23=3,"40",IF(N23=4,"30",IF(N23=5,"26",IF(N23=6,"24",IF(N23=7,"22",IF(N23=8,"20",IF(N23=9,"16",IF(N23=10,"14",IF(N23=11,"12",IF(N23=12,"10",IF(N23=13,"8",IF(N23=14,"6",IF(N23=15,"4",IF(N23=16,"2"))))))))))))))))</f>
        <v>0</v>
      </c>
      <c r="P23" s="29">
        <v>0</v>
      </c>
    </row>
    <row r="24" spans="1:16" x14ac:dyDescent="0.3">
      <c r="A24" s="80">
        <v>18</v>
      </c>
      <c r="B24" s="86" t="s">
        <v>116</v>
      </c>
      <c r="C24" s="79" t="s">
        <v>117</v>
      </c>
      <c r="D24" s="80" t="s">
        <v>16</v>
      </c>
      <c r="E24" s="79">
        <v>2008</v>
      </c>
      <c r="F24" s="79"/>
      <c r="G24" s="24" t="b">
        <f>IF(F24=1,"32",IF(F24=2,"26",IF(F24=3,"20",IF(F24=4,"15",IF(F24=5,"13",IF(F24=6,"12",IF(F24=7,"11",IF(F24=8,"10",IF(F24=9,"8",IF(F24=10,"7",IF(F24=11,"6",IF(F24=12,"5",IF(F24=13,"4",IF(F24=14,"3",IF(F24=15,"2",IF(F24=16,"1"))))))))))))))))</f>
        <v>0</v>
      </c>
      <c r="H24" s="79"/>
      <c r="I24" s="24" t="b">
        <f>IF(H24=1,"32",IF(H24=2,"26",IF(H24=3,"20",IF(H24=4,"15",IF(H24=5,"13",IF(H24=6,"12",IF(H24=7,"11",IF(H24=8,"10",IF(H24=9,"8",IF(H24=10,"7",IF(H24=11,"6",IF(H24=12,"5",IF(H24=13,"4",IF(H24=14,"3",IF(H24=15,"2",IF(H24=16,"1"))))))))))))))))</f>
        <v>0</v>
      </c>
      <c r="J24" s="79"/>
      <c r="K24" s="24" t="b">
        <f>IF(J24=1,"32",IF(J24=2,"26",IF(J24=3,"20",IF(J24=4,"15",IF(J24=5,"13",IF(J24=6,"12",IF(J24=7,"11",IF(J24=8,"10",IF(J24=9,"8",IF(J24=10,"7",IF(J24=11,"6",IF(J24=12,"5",IF(J24=13,"4",IF(J24=14,"3",IF(J24=15,"2",IF(J24=16,"1"))))))))))))))))</f>
        <v>0</v>
      </c>
      <c r="L24" s="79"/>
      <c r="M24" s="24" t="b">
        <f>IF(L24=1,"32",IF(L24=2,"26",IF(L24=3,"20",IF(L24=4,"15",IF(L24=5,"13",IF(L24=6,"12",IF(L24=7,"11",IF(L24=8,"10",IF(L24=9,"8",IF(L24=10,"7",IF(L24=11,"6",IF(L24=12,"5",IF(L24=13,"4",IF(L24=14,"3",IF(L24=15,"2",IF(L24=16,"1"))))))))))))))))</f>
        <v>0</v>
      </c>
      <c r="N24" s="87"/>
      <c r="O24" s="33" t="b">
        <f>IF(N24=1,"64",IF(N24=2,"52",IF(N24=3,"40",IF(N24=4,"30",IF(N24=5,"26",IF(N24=6,"24",IF(N24=7,"22",IF(N24=8,"20",IF(N24=9,"16",IF(N24=10,"14",IF(N24=11,"12",IF(N24=12,"10",IF(N24=13,"8",IF(N24=14,"6",IF(N24=15,"4",IF(N24=16,"2"))))))))))))))))</f>
        <v>0</v>
      </c>
      <c r="P24" s="29">
        <v>0</v>
      </c>
    </row>
    <row r="25" spans="1:16" x14ac:dyDescent="0.3">
      <c r="A25" s="22">
        <v>19</v>
      </c>
      <c r="B25" s="35" t="s">
        <v>118</v>
      </c>
      <c r="C25" s="24" t="s">
        <v>22</v>
      </c>
      <c r="D25" s="24" t="s">
        <v>16</v>
      </c>
      <c r="E25" s="24">
        <v>2004</v>
      </c>
      <c r="F25" s="24"/>
      <c r="G25" s="24" t="b">
        <f>IF(F25=1,"32",IF(F25=2,"26",IF(F25=3,"20",IF(F25=4,"15",IF(F25=5,"13",IF(F25=6,"12",IF(F25=7,"11",IF(F25=8,"10",IF(F25=9,"8",IF(F25=10,"7",IF(F25=11,"6",IF(F25=12,"5",IF(F25=13,"4",IF(F25=14,"3",IF(F25=15,"2",IF(F25=16,"1"))))))))))))))))</f>
        <v>0</v>
      </c>
      <c r="H25" s="24"/>
      <c r="I25" s="24" t="b">
        <f>IF(H25=1,"32",IF(H25=2,"26",IF(H25=3,"20",IF(H25=4,"15",IF(H25=5,"13",IF(H25=6,"12",IF(H25=7,"11",IF(H25=8,"10",IF(H25=9,"8",IF(H25=10,"7",IF(H25=11,"6",IF(H25=12,"5",IF(H25=13,"4",IF(H25=14,"3",IF(H25=15,"2",IF(H25=16,"1"))))))))))))))))</f>
        <v>0</v>
      </c>
      <c r="J25" s="24"/>
      <c r="K25" s="24" t="b">
        <f>IF(J25=1,"32",IF(J25=2,"26",IF(J25=3,"20",IF(J25=4,"15",IF(J25=5,"13",IF(J25=6,"12",IF(J25=7,"11",IF(J25=8,"10",IF(J25=9,"8",IF(J25=10,"7",IF(J25=11,"6",IF(J25=12,"5",IF(J25=13,"4",IF(J25=14,"3",IF(J25=15,"2",IF(J25=16,"1"))))))))))))))))</f>
        <v>0</v>
      </c>
      <c r="L25" s="35"/>
      <c r="M25" s="24" t="b">
        <f>IF(L25=1,"32",IF(L25=2,"26",IF(L25=3,"20",IF(L25=4,"15",IF(L25=5,"13",IF(L25=6,"12",IF(L25=7,"11",IF(L25=8,"10",IF(L25=9,"8",IF(L25=10,"7",IF(L25=11,"6",IF(L25=12,"5",IF(L25=13,"4",IF(L25=14,"3",IF(L25=15,"2",IF(L25=16,"1"))))))))))))))))</f>
        <v>0</v>
      </c>
      <c r="N25" s="67"/>
      <c r="O25" s="33" t="b">
        <f>IF(N25=1,"64",IF(N25=2,"52",IF(N25=3,"40",IF(N25=4,"30",IF(N25=5,"26",IF(N25=6,"24",IF(N25=7,"22",IF(N25=8,"20",IF(N25=9,"16",IF(N25=10,"14",IF(N25=11,"12",IF(N25=12,"10",IF(N25=13,"8",IF(N25=14,"6",IF(N25=15,"4",IF(N25=16,"2"))))))))))))))))</f>
        <v>0</v>
      </c>
      <c r="P25" s="29">
        <v>0</v>
      </c>
    </row>
    <row r="26" spans="1:16" x14ac:dyDescent="0.3">
      <c r="A26" s="22">
        <v>20</v>
      </c>
      <c r="B26" s="35" t="s">
        <v>123</v>
      </c>
      <c r="C26" s="24" t="s">
        <v>124</v>
      </c>
      <c r="D26" s="24" t="s">
        <v>16</v>
      </c>
      <c r="E26" s="24">
        <v>2011</v>
      </c>
      <c r="F26" s="24"/>
      <c r="G26" s="24" t="b">
        <f>IF(F26=1,"32",IF(F26=2,"26",IF(F26=3,"20",IF(F26=4,"15",IF(F26=5,"13",IF(F26=6,"12",IF(F26=7,"11",IF(F26=8,"10",IF(F26=9,"8",IF(F26=10,"7",IF(F26=11,"6",IF(F26=12,"5",IF(F26=13,"4",IF(F26=14,"3",IF(F26=15,"2",IF(F26=16,"1"))))))))))))))))</f>
        <v>0</v>
      </c>
      <c r="H26" s="24"/>
      <c r="I26" s="24" t="b">
        <f>IF(H26=1,"32",IF(H26=2,"26",IF(H26=3,"20",IF(H26=4,"15",IF(H26=5,"13",IF(H26=6,"12",IF(H26=7,"11",IF(H26=8,"10",IF(H26=9,"8",IF(H26=10,"7",IF(H26=11,"6",IF(H26=12,"5",IF(H26=13,"4",IF(H26=14,"3",IF(H26=15,"2",IF(H26=16,"1"))))))))))))))))</f>
        <v>0</v>
      </c>
      <c r="J26" s="24"/>
      <c r="K26" s="24" t="b">
        <f>IF(J26=1,"32",IF(J26=2,"26",IF(J26=3,"20",IF(J26=4,"15",IF(J26=5,"13",IF(J26=6,"12",IF(J26=7,"11",IF(J26=8,"10",IF(J26=9,"8",IF(J26=10,"7",IF(J26=11,"6",IF(J26=12,"5",IF(J26=13,"4",IF(J26=14,"3",IF(J26=15,"2",IF(J26=16,"1"))))))))))))))))</f>
        <v>0</v>
      </c>
      <c r="L26" s="24"/>
      <c r="M26" s="24" t="b">
        <f>IF(L26=1,"32",IF(L26=2,"26",IF(L26=3,"20",IF(L26=4,"15",IF(L26=5,"13",IF(L26=6,"12",IF(L26=7,"11",IF(L26=8,"10",IF(L26=9,"8",IF(L26=10,"7",IF(L26=11,"6",IF(L26=12,"5",IF(L26=13,"4",IF(L26=14,"3",IF(L26=15,"2",IF(L26=16,"1"))))))))))))))))</f>
        <v>0</v>
      </c>
      <c r="N26" s="67"/>
      <c r="O26" s="33" t="b">
        <f>IF(N26=1,"64",IF(N26=2,"52",IF(N26=3,"40",IF(N26=4,"30",IF(N26=5,"26",IF(N26=6,"24",IF(N26=7,"22",IF(N26=8,"20",IF(N26=9,"16",IF(N26=10,"14",IF(N26=11,"12",IF(N26=12,"10",IF(N26=13,"8",IF(N26=14,"6",IF(N26=15,"4",IF(N26=16,"2"))))))))))))))))</f>
        <v>0</v>
      </c>
      <c r="P26" s="29">
        <v>0</v>
      </c>
    </row>
    <row r="27" spans="1:16" x14ac:dyDescent="0.3">
      <c r="A27" s="22">
        <v>21</v>
      </c>
      <c r="B27" s="35" t="s">
        <v>125</v>
      </c>
      <c r="C27" s="24" t="s">
        <v>22</v>
      </c>
      <c r="D27" s="24" t="s">
        <v>16</v>
      </c>
      <c r="E27" s="24">
        <v>2008</v>
      </c>
      <c r="F27" s="24"/>
      <c r="G27" s="24" t="b">
        <f>IF(F27=1,"32",IF(F27=2,"26",IF(F27=3,"20",IF(F27=4,"15",IF(F27=5,"13",IF(F27=6,"12",IF(F27=7,"11",IF(F27=8,"10",IF(F27=9,"8",IF(F27=10,"7",IF(F27=11,"6",IF(F27=12,"5",IF(F27=13,"4",IF(F27=14,"3",IF(F27=15,"2",IF(F27=16,"1"))))))))))))))))</f>
        <v>0</v>
      </c>
      <c r="H27" s="24"/>
      <c r="I27" s="24" t="b">
        <f>IF(H27=1,"32",IF(H27=2,"26",IF(H27=3,"20",IF(H27=4,"15",IF(H27=5,"13",IF(H27=6,"12",IF(H27=7,"11",IF(H27=8,"10",IF(H27=9,"8",IF(H27=10,"7",IF(H27=11,"6",IF(H27=12,"5",IF(H27=13,"4",IF(H27=14,"3",IF(H27=15,"2",IF(H27=16,"1"))))))))))))))))</f>
        <v>0</v>
      </c>
      <c r="J27" s="24"/>
      <c r="K27" s="24" t="b">
        <f>IF(J27=1,"32",IF(J27=2,"26",IF(J27=3,"20",IF(J27=4,"15",IF(J27=5,"13",IF(J27=6,"12",IF(J27=7,"11",IF(J27=8,"10",IF(J27=9,"8",IF(J27=10,"7",IF(J27=11,"6",IF(J27=12,"5",IF(J27=13,"4",IF(J27=14,"3",IF(J27=15,"2",IF(J27=16,"1"))))))))))))))))</f>
        <v>0</v>
      </c>
      <c r="L27" s="24"/>
      <c r="M27" s="24" t="b">
        <f>IF(L27=1,"32",IF(L27=2,"26",IF(L27=3,"20",IF(L27=4,"15",IF(L27=5,"13",IF(L27=6,"12",IF(L27=7,"11",IF(L27=8,"10",IF(L27=9,"8",IF(L27=10,"7",IF(L27=11,"6",IF(L27=12,"5",IF(L27=13,"4",IF(L27=14,"3",IF(L27=15,"2",IF(L27=16,"1"))))))))))))))))</f>
        <v>0</v>
      </c>
      <c r="N27" s="67"/>
      <c r="O27" s="33" t="b">
        <f>IF(N27=1,"64",IF(N27=2,"52",IF(N27=3,"40",IF(N27=4,"30",IF(N27=5,"26",IF(N27=6,"24",IF(N27=7,"22",IF(N27=8,"20",IF(N27=9,"16",IF(N27=10,"14",IF(N27=11,"12",IF(N27=12,"10",IF(N27=13,"8",IF(N27=14,"6",IF(N27=15,"4",IF(N27=16,"2"))))))))))))))))</f>
        <v>0</v>
      </c>
      <c r="P27" s="29">
        <v>0</v>
      </c>
    </row>
    <row r="28" spans="1:16" x14ac:dyDescent="0.3">
      <c r="A28" s="22">
        <v>22</v>
      </c>
      <c r="B28" s="130" t="s">
        <v>126</v>
      </c>
      <c r="C28" s="96" t="s">
        <v>81</v>
      </c>
      <c r="D28" s="96" t="s">
        <v>16</v>
      </c>
      <c r="E28" s="96">
        <v>2006</v>
      </c>
      <c r="F28" s="96"/>
      <c r="G28" s="24" t="b">
        <f>IF(F28=1,"32",IF(F28=2,"26",IF(F28=3,"20",IF(F28=4,"15",IF(F28=5,"13",IF(F28=6,"12",IF(F28=7,"11",IF(F28=8,"10",IF(F28=9,"8",IF(F28=10,"7",IF(F28=11,"6",IF(F28=12,"5",IF(F28=13,"4",IF(F28=14,"3",IF(F28=15,"2",IF(F28=16,"1"))))))))))))))))</f>
        <v>0</v>
      </c>
      <c r="H28" s="24"/>
      <c r="I28" s="24" t="b">
        <f>IF(H28=1,"32",IF(H28=2,"26",IF(H28=3,"20",IF(H28=4,"15",IF(H28=5,"13",IF(H28=6,"12",IF(H28=7,"11",IF(H28=8,"10",IF(H28=9,"8",IF(H28=10,"7",IF(H28=11,"6",IF(H28=12,"5",IF(H28=13,"4",IF(H28=14,"3",IF(H28=15,"2",IF(H28=16,"1"))))))))))))))))</f>
        <v>0</v>
      </c>
      <c r="J28" s="24"/>
      <c r="K28" s="24" t="b">
        <f>IF(J28=1,"32",IF(J28=2,"26",IF(J28=3,"20",IF(J28=4,"15",IF(J28=5,"13",IF(J28=6,"12",IF(J28=7,"11",IF(J28=8,"10",IF(J28=9,"8",IF(J28=10,"7",IF(J28=11,"6",IF(J28=12,"5",IF(J28=13,"4",IF(J28=14,"3",IF(J28=15,"2",IF(J28=16,"1"))))))))))))))))</f>
        <v>0</v>
      </c>
      <c r="L28" s="24"/>
      <c r="M28" s="24" t="b">
        <f>IF(L28=1,"32",IF(L28=2,"26",IF(L28=3,"20",IF(L28=4,"15",IF(L28=5,"13",IF(L28=6,"12",IF(L28=7,"11",IF(L28=8,"10",IF(L28=9,"8",IF(L28=10,"7",IF(L28=11,"6",IF(L28=12,"5",IF(L28=13,"4",IF(L28=14,"3",IF(L28=15,"2",IF(L28=16,"1"))))))))))))))))</f>
        <v>0</v>
      </c>
      <c r="N28" s="67"/>
      <c r="O28" s="33" t="b">
        <f>IF(N28=1,"64",IF(N28=2,"52",IF(N28=3,"40",IF(N28=4,"30",IF(N28=5,"26",IF(N28=6,"24",IF(N28=7,"22",IF(N28=8,"20",IF(N28=9,"16",IF(N28=10,"14",IF(N28=11,"12",IF(N28=12,"10",IF(N28=13,"8",IF(N28=14,"6",IF(N28=15,"4",IF(N28=16,"2"))))))))))))))))</f>
        <v>0</v>
      </c>
      <c r="P28" s="29">
        <v>0</v>
      </c>
    </row>
    <row r="29" spans="1:16" x14ac:dyDescent="0.3">
      <c r="A29" s="22">
        <v>23</v>
      </c>
      <c r="B29" s="35" t="s">
        <v>127</v>
      </c>
      <c r="C29" s="24" t="s">
        <v>117</v>
      </c>
      <c r="D29" s="22" t="s">
        <v>16</v>
      </c>
      <c r="E29" s="24">
        <v>2010</v>
      </c>
      <c r="F29" s="24"/>
      <c r="G29" s="24" t="b">
        <f>IF(F29=1,"32",IF(F29=2,"26",IF(F29=3,"20",IF(F29=4,"15",IF(F29=5,"13",IF(F29=6,"12",IF(F29=7,"11",IF(F29=8,"10",IF(F29=9,"8",IF(F29=10,"7",IF(F29=11,"6",IF(F29=12,"5",IF(F29=13,"4",IF(F29=14,"3",IF(F29=15,"2",IF(F29=16,"1"))))))))))))))))</f>
        <v>0</v>
      </c>
      <c r="H29" s="24"/>
      <c r="I29" s="24" t="b">
        <f>IF(H29=1,"32",IF(H29=2,"26",IF(H29=3,"20",IF(H29=4,"15",IF(H29=5,"13",IF(H29=6,"12",IF(H29=7,"11",IF(H29=8,"10",IF(H29=9,"8",IF(H29=10,"7",IF(H29=11,"6",IF(H29=12,"5",IF(H29=13,"4",IF(H29=14,"3",IF(H29=15,"2",IF(H29=16,"1"))))))))))))))))</f>
        <v>0</v>
      </c>
      <c r="J29" s="24"/>
      <c r="K29" s="24" t="b">
        <f>IF(J29=1,"32",IF(J29=2,"26",IF(J29=3,"20",IF(J29=4,"15",IF(J29=5,"13",IF(J29=6,"12",IF(J29=7,"11",IF(J29=8,"10",IF(J29=9,"8",IF(J29=10,"7",IF(J29=11,"6",IF(J29=12,"5",IF(J29=13,"4",IF(J29=14,"3",IF(J29=15,"2",IF(J29=16,"1"))))))))))))))))</f>
        <v>0</v>
      </c>
      <c r="L29" s="24"/>
      <c r="M29" s="24" t="b">
        <f>IF(L29=1,"32",IF(L29=2,"26",IF(L29=3,"20",IF(L29=4,"15",IF(L29=5,"13",IF(L29=6,"12",IF(L29=7,"11",IF(L29=8,"10",IF(L29=9,"8",IF(L29=10,"7",IF(L29=11,"6",IF(L29=12,"5",IF(L29=13,"4",IF(L29=14,"3",IF(L29=15,"2",IF(L29=16,"1"))))))))))))))))</f>
        <v>0</v>
      </c>
      <c r="N29" s="67"/>
      <c r="O29" s="33" t="b">
        <f>IF(N29=1,"64",IF(N29=2,"52",IF(N29=3,"40",IF(N29=4,"30",IF(N29=5,"26",IF(N29=6,"24",IF(N29=7,"22",IF(N29=8,"20",IF(N29=9,"16",IF(N29=10,"14",IF(N29=11,"12",IF(N29=12,"10",IF(N29=13,"8",IF(N29=14,"6",IF(N29=15,"4",IF(N29=16,"2"))))))))))))))))</f>
        <v>0</v>
      </c>
      <c r="P29" s="29">
        <v>0</v>
      </c>
    </row>
    <row r="30" spans="1:16" x14ac:dyDescent="0.3">
      <c r="A30" s="22">
        <v>24</v>
      </c>
      <c r="B30" s="88" t="s">
        <v>128</v>
      </c>
      <c r="C30" s="132" t="s">
        <v>45</v>
      </c>
      <c r="D30" s="22" t="s">
        <v>16</v>
      </c>
      <c r="E30" s="132">
        <v>1989</v>
      </c>
      <c r="F30" s="24"/>
      <c r="G30" s="24" t="b">
        <f>IF(F30=1,"32",IF(F30=2,"26",IF(F30=3,"20",IF(F30=4,"15",IF(F30=5,"13",IF(F30=6,"12",IF(F30=7,"11",IF(F30=8,"10",IF(F30=9,"8",IF(F30=10,"7",IF(F30=11,"6",IF(F30=12,"5",IF(F30=13,"4",IF(F30=14,"3",IF(F30=15,"2",IF(F30=16,"1"))))))))))))))))</f>
        <v>0</v>
      </c>
      <c r="H30" s="24"/>
      <c r="I30" s="24" t="b">
        <f>IF(H30=1,"32",IF(H30=2,"26",IF(H30=3,"20",IF(H30=4,"15",IF(H30=5,"13",IF(H30=6,"12",IF(H30=7,"11",IF(H30=8,"10",IF(H30=9,"8",IF(H30=10,"7",IF(H30=11,"6",IF(H30=12,"5",IF(H30=13,"4",IF(H30=14,"3",IF(H30=15,"2",IF(H30=16,"1"))))))))))))))))</f>
        <v>0</v>
      </c>
      <c r="J30" s="24"/>
      <c r="K30" s="24" t="b">
        <f>IF(J30=1,"32",IF(J30=2,"26",IF(J30=3,"20",IF(J30=4,"15",IF(J30=5,"13",IF(J30=6,"12",IF(J30=7,"11",IF(J30=8,"10",IF(J30=9,"8",IF(J30=10,"7",IF(J30=11,"6",IF(J30=12,"5",IF(J30=13,"4",IF(J30=14,"3",IF(J30=15,"2",IF(J30=16,"1"))))))))))))))))</f>
        <v>0</v>
      </c>
      <c r="L30" s="24"/>
      <c r="M30" s="24" t="b">
        <f>IF(L30=1,"32",IF(L30=2,"26",IF(L30=3,"20",IF(L30=4,"15",IF(L30=5,"13",IF(L30=6,"12",IF(L30=7,"11",IF(L30=8,"10",IF(L30=9,"8",IF(L30=10,"7",IF(L30=11,"6",IF(L30=12,"5",IF(L30=13,"4",IF(L30=14,"3",IF(L30=15,"2",IF(L30=16,"1"))))))))))))))))</f>
        <v>0</v>
      </c>
      <c r="N30" s="24"/>
      <c r="O30" s="33" t="b">
        <f>IF(N30=1,"64",IF(N30=2,"52",IF(N30=3,"40",IF(N30=4,"30",IF(N30=5,"26",IF(N30=6,"24",IF(N30=7,"22",IF(N30=8,"20",IF(N30=9,"16",IF(N30=10,"14",IF(N30=11,"12",IF(N30=12,"10",IF(N30=13,"8",IF(N30=14,"6",IF(N30=15,"4",IF(N30=16,"2"))))))))))))))))</f>
        <v>0</v>
      </c>
      <c r="P30" s="29">
        <v>0</v>
      </c>
    </row>
    <row r="31" spans="1:16" x14ac:dyDescent="0.3">
      <c r="A31" s="22">
        <v>25</v>
      </c>
      <c r="B31" s="131" t="s">
        <v>129</v>
      </c>
      <c r="C31" s="132" t="s">
        <v>22</v>
      </c>
      <c r="D31" s="132" t="s">
        <v>16</v>
      </c>
      <c r="E31" s="132">
        <v>2006</v>
      </c>
      <c r="F31" s="24"/>
      <c r="G31" s="24" t="b">
        <f>IF(F31=1,"32",IF(F31=2,"26",IF(F31=3,"20",IF(F31=4,"15",IF(F31=5,"13",IF(F31=6,"12",IF(F31=7,"11",IF(F31=8,"10",IF(F31=9,"8",IF(F31=10,"7",IF(F31=11,"6",IF(F31=12,"5",IF(F31=13,"4",IF(F31=14,"3",IF(F31=15,"2",IF(F31=16,"1"))))))))))))))))</f>
        <v>0</v>
      </c>
      <c r="H31" s="24"/>
      <c r="I31" s="24" t="b">
        <f>IF(H31=1,"32",IF(H31=2,"26",IF(H31=3,"20",IF(H31=4,"15",IF(H31=5,"13",IF(H31=6,"12",IF(H31=7,"11",IF(H31=8,"10",IF(H31=9,"8",IF(H31=10,"7",IF(H31=11,"6",IF(H31=12,"5",IF(H31=13,"4",IF(H31=14,"3",IF(H31=15,"2",IF(H31=16,"1"))))))))))))))))</f>
        <v>0</v>
      </c>
      <c r="J31" s="24"/>
      <c r="K31" s="24" t="b">
        <f>IF(J31=1,"32",IF(J31=2,"26",IF(J31=3,"20",IF(J31=4,"15",IF(J31=5,"13",IF(J31=6,"12",IF(J31=7,"11",IF(J31=8,"10",IF(J31=9,"8",IF(J31=10,"7",IF(J31=11,"6",IF(J31=12,"5",IF(J31=13,"4",IF(J31=14,"3",IF(J31=15,"2",IF(J31=16,"1"))))))))))))))))</f>
        <v>0</v>
      </c>
      <c r="L31" s="24"/>
      <c r="M31" s="24" t="b">
        <f>IF(L31=1,"32",IF(L31=2,"26",IF(L31=3,"20",IF(L31=4,"15",IF(L31=5,"13",IF(L31=6,"12",IF(L31=7,"11",IF(L31=8,"10",IF(L31=9,"8",IF(L31=10,"7",IF(L31=11,"6",IF(L31=12,"5",IF(L31=13,"4",IF(L31=14,"3",IF(L31=15,"2",IF(L31=16,"1"))))))))))))))))</f>
        <v>0</v>
      </c>
      <c r="N31" s="67"/>
      <c r="O31" s="33" t="b">
        <f>IF(N31=1,"64",IF(N31=2,"52",IF(N31=3,"40",IF(N31=4,"30",IF(N31=5,"26",IF(N31=6,"24",IF(N31=7,"22",IF(N31=8,"20",IF(N31=9,"16",IF(N31=10,"14",IF(N31=11,"12",IF(N31=12,"10",IF(N31=13,"8",IF(N31=14,"6",IF(N31=15,"4",IF(N31=16,"2"))))))))))))))))</f>
        <v>0</v>
      </c>
      <c r="P31" s="29">
        <v>0</v>
      </c>
    </row>
    <row r="32" spans="1:16" x14ac:dyDescent="0.3">
      <c r="A32" s="22">
        <v>26</v>
      </c>
      <c r="B32" s="23" t="s">
        <v>130</v>
      </c>
      <c r="C32" s="24" t="s">
        <v>22</v>
      </c>
      <c r="D32" s="22" t="s">
        <v>16</v>
      </c>
      <c r="E32" s="24">
        <v>2005</v>
      </c>
      <c r="F32" s="24"/>
      <c r="G32" s="24" t="b">
        <f>IF(F32=1,"32",IF(F32=2,"26",IF(F32=3,"20",IF(F32=4,"15",IF(F32=5,"13",IF(F32=6,"12",IF(F32=7,"11",IF(F32=8,"10",IF(F32=9,"8",IF(F32=10,"7",IF(F32=11,"6",IF(F32=12,"5",IF(F32=13,"4",IF(F32=14,"3",IF(F32=15,"2",IF(F32=16,"1"))))))))))))))))</f>
        <v>0</v>
      </c>
      <c r="H32" s="24"/>
      <c r="I32" s="24" t="b">
        <f>IF(H32=1,"32",IF(H32=2,"26",IF(H32=3,"20",IF(H32=4,"15",IF(H32=5,"13",IF(H32=6,"12",IF(H32=7,"11",IF(H32=8,"10",IF(H32=9,"8",IF(H32=10,"7",IF(H32=11,"6",IF(H32=12,"5",IF(H32=13,"4",IF(H32=14,"3",IF(H32=15,"2",IF(H32=16,"1"))))))))))))))))</f>
        <v>0</v>
      </c>
      <c r="J32" s="24"/>
      <c r="K32" s="24" t="b">
        <f>IF(J32=1,"32",IF(J32=2,"26",IF(J32=3,"20",IF(J32=4,"15",IF(J32=5,"13",IF(J32=6,"12",IF(J32=7,"11",IF(J32=8,"10",IF(J32=9,"8",IF(J32=10,"7",IF(J32=11,"6",IF(J32=12,"5",IF(J32=13,"4",IF(J32=14,"3",IF(J32=15,"2",IF(J32=16,"1"))))))))))))))))</f>
        <v>0</v>
      </c>
      <c r="L32" s="24"/>
      <c r="M32" s="24" t="b">
        <f>IF(L32=1,"32",IF(L32=2,"26",IF(L32=3,"20",IF(L32=4,"15",IF(L32=5,"13",IF(L32=6,"12",IF(L32=7,"11",IF(L32=8,"10",IF(L32=9,"8",IF(L32=10,"7",IF(L32=11,"6",IF(L32=12,"5",IF(L32=13,"4",IF(L32=14,"3",IF(L32=15,"2",IF(L32=16,"1"))))))))))))))))</f>
        <v>0</v>
      </c>
      <c r="N32" s="67"/>
      <c r="O32" s="33" t="b">
        <f>IF(N32=1,"64",IF(N32=2,"52",IF(N32=3,"40",IF(N32=4,"30",IF(N32=5,"26",IF(N32=6,"24",IF(N32=7,"22",IF(N32=8,"20",IF(N32=9,"16",IF(N32=10,"14",IF(N32=11,"12",IF(N32=12,"10",IF(N32=13,"8",IF(N32=14,"6",IF(N32=15,"4",IF(N32=16,"2"))))))))))))))))</f>
        <v>0</v>
      </c>
      <c r="P32" s="29">
        <v>0</v>
      </c>
    </row>
  </sheetData>
  <sortState ref="B8:P32">
    <sortCondition descending="1" ref="P32"/>
  </sortState>
  <mergeCells count="10">
    <mergeCell ref="A1:P1"/>
    <mergeCell ref="A2:P2"/>
    <mergeCell ref="F4:G4"/>
    <mergeCell ref="L4:M4"/>
    <mergeCell ref="N4:O4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"/>
  <sheetViews>
    <sheetView workbookViewId="0">
      <selection activeCell="H25" sqref="H25"/>
    </sheetView>
  </sheetViews>
  <sheetFormatPr baseColWidth="10" defaultRowHeight="14.4" x14ac:dyDescent="0.3"/>
  <cols>
    <col min="2" max="2" width="28.21875" customWidth="1"/>
  </cols>
  <sheetData>
    <row r="1" spans="1:16" ht="20.399999999999999" thickBot="1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21" thickTop="1" thickBot="1" x14ac:dyDescent="0.4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5.6" thickTop="1" thickBot="1" x14ac:dyDescent="0.35"/>
    <row r="4" spans="1:16" ht="15" thickBot="1" x14ac:dyDescent="0.35">
      <c r="F4" s="2" t="s">
        <v>134</v>
      </c>
      <c r="G4" s="3"/>
      <c r="H4" s="4"/>
      <c r="I4" s="4"/>
      <c r="J4" s="5"/>
      <c r="K4" s="5"/>
      <c r="L4" s="6"/>
      <c r="M4" s="6"/>
      <c r="N4" s="7" t="s">
        <v>3</v>
      </c>
      <c r="O4" s="8"/>
    </row>
    <row r="5" spans="1:16" ht="15" thickBot="1" x14ac:dyDescent="0.35">
      <c r="F5" s="9" t="s">
        <v>135</v>
      </c>
      <c r="G5" s="10"/>
      <c r="H5" s="11"/>
      <c r="I5" s="11"/>
      <c r="J5" s="11"/>
      <c r="K5" s="11"/>
      <c r="L5" s="11"/>
      <c r="M5" s="11"/>
      <c r="N5" s="12"/>
      <c r="O5" s="13"/>
    </row>
    <row r="6" spans="1:16" ht="15" thickBot="1" x14ac:dyDescent="0.35">
      <c r="A6" s="14" t="s">
        <v>5</v>
      </c>
      <c r="B6" s="15" t="s">
        <v>6</v>
      </c>
      <c r="C6" s="16" t="s">
        <v>7</v>
      </c>
      <c r="D6" s="16" t="s">
        <v>8</v>
      </c>
      <c r="E6" s="16" t="s">
        <v>9</v>
      </c>
      <c r="F6" s="14" t="s">
        <v>10</v>
      </c>
      <c r="G6" s="16" t="s">
        <v>11</v>
      </c>
      <c r="H6" s="17" t="s">
        <v>10</v>
      </c>
      <c r="I6" s="18" t="s">
        <v>11</v>
      </c>
      <c r="J6" s="19" t="s">
        <v>10</v>
      </c>
      <c r="K6" s="18" t="s">
        <v>11</v>
      </c>
      <c r="L6" s="19" t="s">
        <v>10</v>
      </c>
      <c r="M6" s="18" t="s">
        <v>11</v>
      </c>
      <c r="N6" s="20" t="s">
        <v>10</v>
      </c>
      <c r="O6" s="21" t="s">
        <v>11</v>
      </c>
      <c r="P6" s="21" t="s">
        <v>12</v>
      </c>
    </row>
    <row r="7" spans="1:16" x14ac:dyDescent="0.3">
      <c r="A7" s="22" t="s">
        <v>13</v>
      </c>
      <c r="B7" s="23" t="s">
        <v>18</v>
      </c>
      <c r="C7" s="24" t="s">
        <v>19</v>
      </c>
      <c r="D7" s="24" t="s">
        <v>16</v>
      </c>
      <c r="E7" s="24">
        <v>2007</v>
      </c>
      <c r="F7" s="24"/>
      <c r="G7" s="24" t="b">
        <f>IF(F7=1,"32",IF(F7=2,"26",IF(F7=3,"20",IF(F7=4,"15",IF(F7=5,"13",IF(F7=6,"12",IF(F7=7,"11",IF(F7=8,"10",IF(F7=9,"8",IF(F7=10,"7",IF(F7=11,"6",IF(F7=12,"5",IF(F7=13,"4",IF(F7=14,"3",IF(F7=15,"2",IF(F7=16,"1"))))))))))))))))</f>
        <v>0</v>
      </c>
      <c r="H7" s="30"/>
      <c r="I7" s="24" t="b">
        <f>IF(H7=1,"32",IF(H7=2,"26",IF(H7=3,"20",IF(H7=4,"15",IF(H7=5,"13",IF(H7=6,"12",IF(H7=7,"11",IF(H7=8,"10",IF(H7=9,"8",IF(H7=10,"7",IF(H7=11,"6",IF(H7=12,"5",IF(H7=13,"4",IF(H7=14,"3",IF(H7=15,"2",IF(H7=16,"1"))))))))))))))))</f>
        <v>0</v>
      </c>
      <c r="J7" s="31"/>
      <c r="K7" s="24" t="b">
        <f>IF(J7=1,"32",IF(J7=2,"26",IF(J7=3,"20",IF(J7=4,"15",IF(J7=5,"13",IF(J7=6,"12",IF(J7=7,"11",IF(J7=8,"10",IF(J7=9,"8",IF(J7=10,"7",IF(J7=11,"6",IF(J7=12,"5",IF(J7=13,"4",IF(J7=14,"3",IF(J7=15,"2",IF(J7=16,"1"))))))))))))))))</f>
        <v>0</v>
      </c>
      <c r="L7" s="30"/>
      <c r="M7" s="24" t="b">
        <f>IF(L7=1,"32",IF(L7=2,"26",IF(L7=3,"20",IF(L7=4,"15",IF(L7=5,"13",IF(L7=6,"12",IF(L7=7,"11",IF(L7=8,"10",IF(L7=9,"8",IF(L7=10,"7",IF(L7=11,"6",IF(L7=12,"5",IF(L7=13,"4",IF(L7=14,"3",IF(L7=15,"2",IF(L7=16,"1"))))))))))))))))</f>
        <v>0</v>
      </c>
      <c r="N7" s="32"/>
      <c r="O7" s="33" t="b">
        <f>IF(N7=1,"64",IF(N7=2,"52",IF(N7=3,"40",IF(N7=4,"30",IF(N7=5,"26",IF(N7=6,"24",IF(N7=7,"22",IF(N7=8,"20",IF(N7=9,"16",IF(N7=10,"14",IF(N7=11,"12",IF(N7=12,"10",IF(N7=13,"8",IF(N7=14,"6",IF(N7=15,"4",IF(N7=16,"2"))))))))))))))))</f>
        <v>0</v>
      </c>
      <c r="P7" s="29" t="s">
        <v>133</v>
      </c>
    </row>
    <row r="8" spans="1:16" x14ac:dyDescent="0.3">
      <c r="A8" s="22" t="s">
        <v>17</v>
      </c>
      <c r="B8" s="23" t="s">
        <v>14</v>
      </c>
      <c r="C8" s="24" t="s">
        <v>15</v>
      </c>
      <c r="D8" s="24" t="s">
        <v>16</v>
      </c>
      <c r="E8" s="24">
        <v>1998</v>
      </c>
      <c r="F8" s="25">
        <v>1</v>
      </c>
      <c r="G8" s="24" t="str">
        <f>IF(F8=1,"32",IF(F8=2,"26",IF(F8=3,"20",IF(F8=4,"15",IF(F8=5,"13",IF(F8=6,"12",IF(F8=7,"11",IF(F8=8,"10",IF(F8=9,"8",IF(F8=10,"7",IF(F8=11,"6",IF(F8=12,"5",IF(F8=13,"4",IF(F8=14,"3",IF(F8=15,"2",IF(F8=16,"1"))))))))))))))))</f>
        <v>32</v>
      </c>
      <c r="H8" s="25"/>
      <c r="I8" s="24" t="b">
        <f>IF(H8=1,"32",IF(H8=2,"26",IF(H8=3,"20",IF(H8=4,"15",IF(H8=5,"13",IF(H8=6,"12",IF(H8=7,"11",IF(H8=8,"10",IF(H8=9,"8",IF(H8=10,"7",IF(H8=11,"6",IF(H8=12,"5",IF(H8=13,"4",IF(H8=14,"3",IF(H8=15,"2",IF(H8=16,"1"))))))))))))))))</f>
        <v>0</v>
      </c>
      <c r="J8" s="25"/>
      <c r="K8" s="24" t="b">
        <f>IF(J8=1,"32",IF(J8=2,"26",IF(J8=3,"20",IF(J8=4,"15",IF(J8=5,"13",IF(J8=6,"12",IF(J8=7,"11",IF(J8=8,"10",IF(J8=9,"8",IF(J8=10,"7",IF(J8=11,"6",IF(J8=12,"5",IF(J8=13,"4",IF(J8=14,"3",IF(J8=15,"2",IF(J8=16,"1"))))))))))))))))</f>
        <v>0</v>
      </c>
      <c r="L8" s="25"/>
      <c r="M8" s="24" t="b">
        <f t="shared" ref="M8:M15" si="0">IF(L8=1,"32",IF(L8=2,"26",IF(L8=3,"20",IF(L8=4,"15",IF(L8=5,"13",IF(L8=6,"12",IF(L8=7,"11",IF(L8=8,"10",IF(L8=9,"8",IF(L8=10,"7",IF(L8=11,"6",IF(L8=12,"5",IF(L8=13,"4",IF(L8=14,"3",IF(L8=15,"2",IF(L8=16,"1"))))))))))))))))</f>
        <v>0</v>
      </c>
      <c r="N8" s="27"/>
      <c r="O8" s="28" t="b">
        <f>IF(N8=1,"64",IF(N8=2,"52",IF(N8=3,"40",IF(N8=4,"30",IF(N8=5,"26",IF(N8=6,"24",IF(N8=7,"22",IF(N8=8,"20",IF(N8=9,"16",IF(N8=10,"14",IF(N8=11,"12",IF(N8=12,"10",IF(N8=13,"8",IF(N8=14,"6",IF(N8=15,"4",IF(N8=16,"2"))))))))))))))))</f>
        <v>0</v>
      </c>
      <c r="P8" s="29">
        <f>G8+I8+K8+M8+O8</f>
        <v>32</v>
      </c>
    </row>
    <row r="9" spans="1:16" x14ac:dyDescent="0.3">
      <c r="A9" s="22" t="s">
        <v>20</v>
      </c>
      <c r="B9" s="35" t="s">
        <v>21</v>
      </c>
      <c r="C9" s="24" t="s">
        <v>22</v>
      </c>
      <c r="D9" s="22" t="s">
        <v>16</v>
      </c>
      <c r="E9" s="24">
        <v>2012</v>
      </c>
      <c r="F9" s="25">
        <v>2</v>
      </c>
      <c r="G9" s="24" t="str">
        <f>IF(F9=1,"32",IF(F9=2,"26",IF(F9=3,"20",IF(F9=4,"15",IF(F9=5,"13",IF(F9=6,"12",IF(F9=7,"11",IF(F9=8,"10",IF(F9=9,"8",IF(F9=10,"7",IF(F9=11,"6",IF(F9=12,"5",IF(F9=13,"4",IF(F9=14,"3",IF(F9=15,"2",IF(F9=16,"1"))))))))))))))))</f>
        <v>26</v>
      </c>
      <c r="H9" s="25"/>
      <c r="I9" s="24" t="b">
        <f>IF(H9=1,"32",IF(H9=2,"26",IF(H9=3,"20",IF(H9=4,"15",IF(H9=5,"13",IF(H9=6,"12",IF(H9=7,"11",IF(H9=8,"10",IF(H9=9,"8",IF(H9=10,"7",IF(H9=11,"6",IF(H9=12,"5",IF(H9=13,"4",IF(H9=14,"3",IF(H9=15,"2",IF(H9=16,"1"))))))))))))))))</f>
        <v>0</v>
      </c>
      <c r="J9" s="25"/>
      <c r="K9" s="24" t="b">
        <f>IF(J9=1,"32",IF(J9=2,"26",IF(J9=3,"20",IF(J9=4,"15",IF(J9=5,"13",IF(J9=6,"12",IF(J9=7,"11",IF(J9=8,"10",IF(J9=9,"8",IF(J9=10,"7",IF(J9=11,"6",IF(J9=12,"5",IF(J9=13,"4",IF(J9=14,"3",IF(J9=15,"2",IF(J9=16,"1"))))))))))))))))</f>
        <v>0</v>
      </c>
      <c r="L9" s="25"/>
      <c r="M9" s="24" t="b">
        <f t="shared" si="0"/>
        <v>0</v>
      </c>
      <c r="N9" s="27"/>
      <c r="O9" s="33" t="b">
        <f>IF(N9=1,"64",IF(N9=2,"52",IF(N9=3,"40",IF(N9=4,"30",IF(N9=5,"26",IF(N9=6,"24",IF(N9=7,"22",IF(N9=8,"20",IF(N9=9,"16",IF(N9=10,"14",IF(N9=11,"12",IF(N9=12,"10",IF(N9=13,"8",IF(N9=14,"6",IF(N9=15,"4",IF(N9=16,"2"))))))))))))))))</f>
        <v>0</v>
      </c>
      <c r="P9" s="29">
        <f>G9+I9+K9+M9+O9</f>
        <v>26</v>
      </c>
    </row>
    <row r="10" spans="1:16" ht="15" thickBot="1" x14ac:dyDescent="0.35">
      <c r="A10" s="97">
        <v>3</v>
      </c>
      <c r="B10" s="98" t="s">
        <v>25</v>
      </c>
      <c r="C10" s="99" t="s">
        <v>15</v>
      </c>
      <c r="D10" s="97" t="s">
        <v>16</v>
      </c>
      <c r="E10" s="99">
        <v>2010</v>
      </c>
      <c r="F10" s="100">
        <v>3</v>
      </c>
      <c r="G10" s="99" t="str">
        <f>IF(F10=1,"32",IF(F10=2,"26",IF(F10=3,"20",IF(F10=4,"15",IF(F10=5,"13",IF(F10=6,"12",IF(F10=7,"11",IF(F10=8,"10",IF(F10=9,"8",IF(F10=10,"7",IF(F10=11,"6",IF(F10=12,"5",IF(F10=13,"4",IF(F10=14,"3",IF(F10=15,"2",IF(F10=16,"1"))))))))))))))))</f>
        <v>20</v>
      </c>
      <c r="H10" s="100"/>
      <c r="I10" s="99" t="b">
        <f>IF(H10=1,"32",IF(H10=2,"26",IF(H10=3,"20",IF(H10=4,"15",IF(H10=5,"13",IF(H10=6,"12",IF(H10=7,"11",IF(H10=8,"10",IF(H10=9,"8",IF(H10=10,"7",IF(H10=11,"6",IF(H10=12,"5",IF(H10=13,"4",IF(H10=14,"3",IF(H10=15,"2",IF(H10=16,"1"))))))))))))))))</f>
        <v>0</v>
      </c>
      <c r="J10" s="101"/>
      <c r="K10" s="99" t="b">
        <f t="shared" ref="K10:K14" si="1">IF(J10=1,"32",IF(J10=2,"26",IF(J10=3,"20",IF(J10=4,"15",IF(J10=5,"13",IF(J10=6,"12",IF(J10=7,"11",IF(J10=8,"10",IF(J10=9,"8",IF(J10=10,"7",IF(J10=11,"6",IF(J10=12,"5",IF(J10=13,"4",IF(J10=14,"3",IF(J10=15,"2",IF(J10=16,"1"))))))))))))))))</f>
        <v>0</v>
      </c>
      <c r="L10" s="100"/>
      <c r="M10" s="99" t="b">
        <f t="shared" si="0"/>
        <v>0</v>
      </c>
      <c r="N10" s="102"/>
      <c r="O10" s="103" t="b">
        <f>IF(N10=1,"64",IF(N10=2,"52",IF(N10=3,"40",IF(N10=4,"30",IF(N10=5,"26",IF(N10=6,"24",IF(N10=7,"22",IF(N10=8,"20",IF(N10=9,"16",IF(N10=10,"14",IF(N10=11,"12",IF(N10=12,"10",IF(N10=13,"8",IF(N10=14,"6",IF(N10=15,"4",IF(N10=16,"2"))))))))))))))))</f>
        <v>0</v>
      </c>
      <c r="P10" s="104">
        <f>G10+I10+K10+M10+O10</f>
        <v>20</v>
      </c>
    </row>
    <row r="11" spans="1:16" x14ac:dyDescent="0.3">
      <c r="A11" s="91" t="s">
        <v>24</v>
      </c>
      <c r="B11" s="92" t="s">
        <v>131</v>
      </c>
      <c r="C11" s="93" t="s">
        <v>15</v>
      </c>
      <c r="D11" s="91" t="s">
        <v>16</v>
      </c>
      <c r="E11" s="93">
        <v>2012</v>
      </c>
      <c r="F11" s="94">
        <v>3</v>
      </c>
      <c r="G11" s="93" t="str">
        <f>IF(F11=1,"32",IF(F11=2,"26",IF(F11=3,"20",IF(F11=4,"15",IF(F11=5,"13",IF(F11=6,"12",IF(F11=7,"11",IF(F11=8,"10",IF(F11=9,"8",IF(F11=10,"7",IF(F11=11,"6",IF(F11=12,"5",IF(F11=13,"4",IF(F11=14,"3",IF(F11=15,"2",IF(F11=16,"1"))))))))))))))))</f>
        <v>20</v>
      </c>
      <c r="H11" s="95"/>
      <c r="I11" s="96" t="b">
        <f t="shared" ref="I11:I15" si="2">IF(H11=1,"32",IF(H11=2,"26",IF(H11=3,"20",IF(H11=4,"15",IF(H11=5,"13",IF(H11=6,"12",IF(H11=7,"11",IF(H11=8,"10",IF(H11=9,"8",IF(H11=10,"7",IF(H11=11,"6",IF(H11=12,"5",IF(H11=13,"4",IF(H11=14,"3",IF(H11=15,"2",IF(H11=16,"1"))))))))))))))))</f>
        <v>0</v>
      </c>
      <c r="J11" s="95"/>
      <c r="K11" s="96" t="b">
        <f t="shared" si="1"/>
        <v>0</v>
      </c>
      <c r="L11" s="95"/>
      <c r="M11" s="96" t="b">
        <f t="shared" si="0"/>
        <v>0</v>
      </c>
      <c r="N11" s="95"/>
      <c r="O11" s="28" t="b">
        <f t="shared" ref="O11:O15" si="3">IF(N11=1,"64",IF(N11=2,"52",IF(N11=3,"40",IF(N11=4,"30",IF(N11=5,"26",IF(N11=6,"24",IF(N11=7,"22",IF(N11=8,"20",IF(N11=9,"16",IF(N11=10,"14",IF(N11=11,"12",IF(N11=12,"10",IF(N11=13,"8",IF(N11=14,"6",IF(N11=15,"4",IF(N11=16,"2"))))))))))))))))</f>
        <v>0</v>
      </c>
      <c r="P11" s="34">
        <f>G11+I11+K11+M11+O11</f>
        <v>20</v>
      </c>
    </row>
    <row r="12" spans="1:16" x14ac:dyDescent="0.3">
      <c r="A12" s="22">
        <v>6</v>
      </c>
      <c r="B12" s="71" t="s">
        <v>132</v>
      </c>
      <c r="C12" s="62" t="s">
        <v>22</v>
      </c>
      <c r="D12" s="22" t="s">
        <v>16</v>
      </c>
      <c r="E12" s="62">
        <v>2010</v>
      </c>
      <c r="F12" s="89">
        <v>5</v>
      </c>
      <c r="G12" s="62" t="str">
        <f>IF(F12=1,"32",IF(F12=2,"26",IF(F12=3,"20",IF(F12=4,"15",IF(F12=5,"13",IF(F12=6,"12",IF(F12=7,"11",IF(F12=8,"10",IF(F12=9,"8",IF(F12=10,"7",IF(F12=11,"6",IF(F12=12,"5",IF(F12=13,"4",IF(F12=14,"3",IF(F12=15,"2",IF(F12=16,"1"))))))))))))))))</f>
        <v>13</v>
      </c>
      <c r="H12" s="35"/>
      <c r="I12" s="24" t="b">
        <f t="shared" si="2"/>
        <v>0</v>
      </c>
      <c r="J12" s="35"/>
      <c r="K12" s="24" t="b">
        <f t="shared" si="1"/>
        <v>0</v>
      </c>
      <c r="L12" s="35"/>
      <c r="M12" s="24" t="b">
        <f t="shared" si="0"/>
        <v>0</v>
      </c>
      <c r="N12" s="35"/>
      <c r="O12" s="33" t="b">
        <f t="shared" si="3"/>
        <v>0</v>
      </c>
      <c r="P12" s="29">
        <f>G12+I12+K12+M12+O12</f>
        <v>13</v>
      </c>
    </row>
    <row r="13" spans="1:16" x14ac:dyDescent="0.3">
      <c r="A13" s="22">
        <v>7</v>
      </c>
      <c r="B13" s="23" t="s">
        <v>23</v>
      </c>
      <c r="C13" s="22" t="s">
        <v>22</v>
      </c>
      <c r="D13" s="24" t="s">
        <v>16</v>
      </c>
      <c r="E13" s="22">
        <v>2006</v>
      </c>
      <c r="F13" s="25"/>
      <c r="G13" s="24" t="b">
        <f>IF(F13=1,"32",IF(F13=2,"26",IF(F13=3,"20",IF(F13=4,"15",IF(F13=5,"13",IF(F13=6,"12",IF(F13=7,"11",IF(F13=8,"10",IF(F13=9,"8",IF(F13=10,"7",IF(F13=11,"6",IF(F13=12,"5",IF(F13=13,"4",IF(F13=14,"3",IF(F13=15,"2",IF(F13=16,"1"))))))))))))))))</f>
        <v>0</v>
      </c>
      <c r="H13" s="25"/>
      <c r="I13" s="24" t="b">
        <f t="shared" si="2"/>
        <v>0</v>
      </c>
      <c r="J13" s="25"/>
      <c r="K13" s="24" t="b">
        <f t="shared" si="1"/>
        <v>0</v>
      </c>
      <c r="L13" s="25"/>
      <c r="M13" s="24" t="b">
        <f t="shared" si="0"/>
        <v>0</v>
      </c>
      <c r="N13" s="27"/>
      <c r="O13" s="33" t="b">
        <f t="shared" si="3"/>
        <v>0</v>
      </c>
      <c r="P13" s="29">
        <f>G13+I13+K13+M13+O13</f>
        <v>0</v>
      </c>
    </row>
    <row r="14" spans="1:16" x14ac:dyDescent="0.3">
      <c r="A14" s="65">
        <v>8</v>
      </c>
      <c r="B14" s="23" t="s">
        <v>26</v>
      </c>
      <c r="C14" s="24" t="s">
        <v>15</v>
      </c>
      <c r="D14" s="24" t="s">
        <v>16</v>
      </c>
      <c r="E14" s="24">
        <v>2006</v>
      </c>
      <c r="F14" s="25"/>
      <c r="G14" s="24" t="b">
        <f>IF(F14=1,"32",IF(F14=2,"26",IF(F14=3,"20",IF(F14=4,"15",IF(F14=5,"13",IF(F14=6,"12",IF(F14=7,"11",IF(F14=8,"10",IF(F14=9,"8",IF(F14=10,"7",IF(F14=11,"6",IF(F14=12,"5",IF(F14=13,"4",IF(F14=14,"3",IF(F14=15,"2",IF(F14=16,"1"))))))))))))))))</f>
        <v>0</v>
      </c>
      <c r="H14" s="25"/>
      <c r="I14" s="24" t="b">
        <f t="shared" si="2"/>
        <v>0</v>
      </c>
      <c r="J14" s="25"/>
      <c r="K14" s="24" t="b">
        <f t="shared" si="1"/>
        <v>0</v>
      </c>
      <c r="L14" s="25"/>
      <c r="M14" s="24" t="b">
        <f t="shared" si="0"/>
        <v>0</v>
      </c>
      <c r="N14" s="27"/>
      <c r="O14" s="33" t="b">
        <f t="shared" si="3"/>
        <v>0</v>
      </c>
      <c r="P14" s="29">
        <f>G14+I14+K14+M14+O14</f>
        <v>0</v>
      </c>
    </row>
    <row r="15" spans="1:16" x14ac:dyDescent="0.3">
      <c r="A15" s="65">
        <v>9</v>
      </c>
      <c r="B15" s="35" t="s">
        <v>27</v>
      </c>
      <c r="C15" s="24" t="s">
        <v>28</v>
      </c>
      <c r="D15" s="22" t="s">
        <v>16</v>
      </c>
      <c r="E15" s="24">
        <v>2012</v>
      </c>
      <c r="F15" s="25"/>
      <c r="G15" s="24" t="b">
        <f>IF(F15=1,"32",IF(F15=2,"26",IF(F15=3,"20",IF(F15=4,"15",IF(F15=5,"13",IF(F15=6,"12",IF(F15=7,"11",IF(F15=8,"10",IF(F15=9,"8",IF(F15=10,"7",IF(F15=11,"6",IF(F15=12,"5",IF(F15=13,"4",IF(F15=14,"3",IF(F15=15,"2",IF(F15=16,"1"))))))))))))))))</f>
        <v>0</v>
      </c>
      <c r="H15" s="25"/>
      <c r="I15" s="24" t="b">
        <f t="shared" si="2"/>
        <v>0</v>
      </c>
      <c r="J15" s="36"/>
      <c r="K15" s="24" t="b">
        <f>IF(J15=1,"32",IF(J15=2,"26",IF(J15=3,"20",IF(J15=4,"15",IF(J15=5,"13",IF(J15=6,"12",IF(J15=7,"11",IF(J15=8,"10",IF(J15=9,"8",IF(J15=10,"7",IF(J15=11,"6",IF(J15=12,"5",IF(J15=13,"4",IF(J15=14,"3",IF(J15=15,"2",IF(J15=16,"1"))))))))))))))))</f>
        <v>0</v>
      </c>
      <c r="L15" s="36"/>
      <c r="M15" s="24" t="b">
        <f t="shared" si="0"/>
        <v>0</v>
      </c>
      <c r="N15" s="37"/>
      <c r="O15" s="33" t="b">
        <f t="shared" si="3"/>
        <v>0</v>
      </c>
      <c r="P15" s="29">
        <f>G15+I15+K15+M15+O15</f>
        <v>0</v>
      </c>
    </row>
  </sheetData>
  <sortState ref="B8:P15">
    <sortCondition descending="1" ref="P15"/>
  </sortState>
  <mergeCells count="10">
    <mergeCell ref="A1:P1"/>
    <mergeCell ref="A2:P2"/>
    <mergeCell ref="F4:G4"/>
    <mergeCell ref="L4:M4"/>
    <mergeCell ref="N4:O4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EMA</vt:lpstr>
      <vt:lpstr>EFA</vt:lpstr>
      <vt:lpstr>FMA</vt:lpstr>
      <vt:lpstr>FFA</vt:lpstr>
      <vt:lpstr>SMA</vt:lpstr>
      <vt:lpstr>SFA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Carlos</dc:creator>
  <cp:lastModifiedBy>Juan Carlos</cp:lastModifiedBy>
  <dcterms:created xsi:type="dcterms:W3CDTF">2026-09-21T16:55:48Z</dcterms:created>
  <dcterms:modified xsi:type="dcterms:W3CDTF">2026-09-21T18:35:12Z</dcterms:modified>
</cp:coreProperties>
</file>