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A" sheetId="1" state="visible" r:id="rId2"/>
    <sheet name="EFA" sheetId="2" state="visible" r:id="rId3"/>
    <sheet name="FMA" sheetId="3" state="visible" r:id="rId4"/>
    <sheet name="FFA" sheetId="4" state="visible" r:id="rId5"/>
    <sheet name="SMA" sheetId="5" state="visible" r:id="rId6"/>
    <sheet name="SFA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<sst xmlns="http://schemas.openxmlformats.org/spreadsheetml/2006/main" count="414" uniqueCount="162">
  <si>
    <t xml:space="preserve">Federación de Esgrima de Puerto Rico</t>
  </si>
  <si>
    <t xml:space="preserve">Ranking Nacional,  Rolling Point, Espada Masculina, Categoría Adulto</t>
  </si>
  <si>
    <t xml:space="preserve">TNR #1, Copa Olímpica 08/09/24</t>
  </si>
  <si>
    <t xml:space="preserve">TNR # Camp. Nac. 15/10/23</t>
  </si>
  <si>
    <t xml:space="preserve">TNR # 2, Salinas 23/11/2024</t>
  </si>
  <si>
    <t xml:space="preserve">TNR #4 Salinas 20/01/24</t>
  </si>
  <si>
    <t xml:space="preserve">No</t>
  </si>
  <si>
    <t xml:space="preserve">Apellidos</t>
  </si>
  <si>
    <t xml:space="preserve">Club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</si>
  <si>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</si>
  <si>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</si>
  <si>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</si>
  <si>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</si>
  <si>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</si>
  <si>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</si>
  <si>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Emanuel Sanchez</t>
  </si>
  <si>
    <t xml:space="preserve">SAFA</t>
  </si>
  <si>
    <t xml:space="preserve">PUR</t>
  </si>
  <si>
    <t xml:space="preserve"> 2 </t>
  </si>
  <si>
    <t xml:space="preserve">Hector Maisonet Guzman</t>
  </si>
  <si>
    <t xml:space="preserve">PSA</t>
  </si>
  <si>
    <t xml:space="preserve"> 3 </t>
  </si>
  <si>
    <t xml:space="preserve">Jose J. Montalvo</t>
  </si>
  <si>
    <t xml:space="preserve">SAP</t>
  </si>
  <si>
    <t xml:space="preserve">Axel echevarria</t>
  </si>
  <si>
    <t xml:space="preserve">FG</t>
  </si>
  <si>
    <t xml:space="preserve"> 5 </t>
  </si>
  <si>
    <t xml:space="preserve">Gianni Torres</t>
  </si>
  <si>
    <t xml:space="preserve">RFA</t>
  </si>
  <si>
    <t xml:space="preserve">Andre Emden Sanchez</t>
  </si>
  <si>
    <t xml:space="preserve">EMFC</t>
  </si>
  <si>
    <t xml:space="preserve">Yoshua A. Ortiz Betancourt</t>
  </si>
  <si>
    <t xml:space="preserve">Fernando Rivas Candela</t>
  </si>
  <si>
    <t xml:space="preserve">TFC</t>
  </si>
  <si>
    <t xml:space="preserve">Fidel E. Correa Castellano</t>
  </si>
  <si>
    <t xml:space="preserve">FED</t>
  </si>
  <si>
    <t xml:space="preserve">Justin de la Cruz</t>
  </si>
  <si>
    <t xml:space="preserve">Nector Colon Arroyo</t>
  </si>
  <si>
    <t xml:space="preserve">Cristian W. Rodriguez Morell</t>
  </si>
  <si>
    <t xml:space="preserve">DOM</t>
  </si>
  <si>
    <t xml:space="preserve">Benjamin Vidal</t>
  </si>
  <si>
    <t xml:space="preserve">Kalil Blas</t>
  </si>
  <si>
    <t xml:space="preserve">PFC</t>
  </si>
  <si>
    <t xml:space="preserve">Francisco Vidal Ronchas</t>
  </si>
  <si>
    <t xml:space="preserve">MAY</t>
  </si>
  <si>
    <t xml:space="preserve">Roilani Gutierrez</t>
  </si>
  <si>
    <t xml:space="preserve">CCFC</t>
  </si>
  <si>
    <t xml:space="preserve">CUB</t>
  </si>
  <si>
    <t xml:space="preserve">Victor Pinero Pavon</t>
  </si>
  <si>
    <t xml:space="preserve">EDC</t>
  </si>
  <si>
    <t xml:space="preserve">Francisco Plat</t>
  </si>
  <si>
    <t xml:space="preserve">Mauricio Arbona</t>
  </si>
  <si>
    <t xml:space="preserve">Tibor Hirsh</t>
  </si>
  <si>
    <t xml:space="preserve">Deniel Loubriel Crespo</t>
  </si>
  <si>
    <t xml:space="preserve">Michael Shteynblik</t>
  </si>
  <si>
    <t xml:space="preserve">Sebastian Villafañe</t>
  </si>
  <si>
    <t xml:space="preserve">Ivan Jose Zamot Cordero</t>
  </si>
  <si>
    <t xml:space="preserve">ASJ</t>
  </si>
  <si>
    <t xml:space="preserve">Andres Garcia Brigantti</t>
  </si>
  <si>
    <t xml:space="preserve">Gabriel Zamot</t>
  </si>
  <si>
    <t xml:space="preserve">Dariel E. Velez Calderon</t>
  </si>
  <si>
    <t xml:space="preserve">Ranking Nacional,  Rolling Point, Espada Femenina, Categoría Adulto</t>
  </si>
  <si>
    <t xml:space="preserve">TNR #1 Copa Olimpica 07/09/24</t>
  </si>
  <si>
    <t xml:space="preserve">TNR # Camp. Nac. 14/10/23</t>
  </si>
  <si>
    <t xml:space="preserve">TNR #2 Salinas 23/11/24</t>
  </si>
  <si>
    <t xml:space="preserve">TNR #4 Salinas 20/0/2024</t>
  </si>
  <si>
    <t xml:space="preserve">Club  de Proc.</t>
  </si>
  <si>
    <t xml:space="preserve">Xiany Lay Rivera</t>
  </si>
  <si>
    <t xml:space="preserve">Verónica Vázque López</t>
  </si>
  <si>
    <t xml:space="preserve">Adriana Pellicier Torres</t>
  </si>
  <si>
    <t xml:space="preserve">Sabrina Lopez Soto</t>
  </si>
  <si>
    <t xml:space="preserve">OFC</t>
  </si>
  <si>
    <t xml:space="preserve">Bianca Santa Melendez</t>
  </si>
  <si>
    <t xml:space="preserve">Natalia Sanchez Cordova</t>
  </si>
  <si>
    <t xml:space="preserve">Sophia Mojena VEGA</t>
  </si>
  <si>
    <t xml:space="preserve">Alanis Waller del Valle</t>
  </si>
  <si>
    <t xml:space="preserve">Alexandra Waller del Valle</t>
  </si>
  <si>
    <t xml:space="preserve">Andrea Waller del Valle</t>
  </si>
  <si>
    <t xml:space="preserve">Marta Sanchez Emden</t>
  </si>
  <si>
    <t xml:space="preserve">Alessandra Curz Delgado</t>
  </si>
  <si>
    <t xml:space="preserve">Yormary Burgos</t>
  </si>
  <si>
    <t xml:space="preserve">Ranking Nacional,  Rolling Point, Florete Masculino, Categoría Adulto</t>
  </si>
  <si>
    <t xml:space="preserve">TNR #1 Copa Olímpica 08/09/24</t>
  </si>
  <si>
    <t xml:space="preserve">TNR  Camp. Nac. 14/10/23</t>
  </si>
  <si>
    <t xml:space="preserve">TNR #2, Salina 23/11/24</t>
  </si>
  <si>
    <t xml:space="preserve">TNR #4 Salinas 20/01/2024</t>
  </si>
  <si>
    <t xml:space="preserve">Carlos M. Padua</t>
  </si>
  <si>
    <t xml:space="preserve">Jose Arnel Ortega</t>
  </si>
  <si>
    <t xml:space="preserve">MFC</t>
  </si>
  <si>
    <t xml:space="preserve">Cesar Colon Lopez</t>
  </si>
  <si>
    <t xml:space="preserve">Marcos Cano Acevedo</t>
  </si>
  <si>
    <t xml:space="preserve">Andrew Arce</t>
  </si>
  <si>
    <t xml:space="preserve">GFA</t>
  </si>
  <si>
    <t xml:space="preserve">Treston Torres</t>
  </si>
  <si>
    <t xml:space="preserve">VFC</t>
  </si>
  <si>
    <t xml:space="preserve">AFA</t>
  </si>
  <si>
    <t xml:space="preserve">Jose G. Tripari</t>
  </si>
  <si>
    <t xml:space="preserve">Gustavo Serranos Berrios</t>
  </si>
  <si>
    <t xml:space="preserve">Roberto Ramos</t>
  </si>
  <si>
    <t xml:space="preserve">Sebastian Garcia</t>
  </si>
  <si>
    <t xml:space="preserve">Victor Piñero</t>
  </si>
  <si>
    <t xml:space="preserve">Roilani Guiterrez Perez</t>
  </si>
  <si>
    <t xml:space="preserve">Mario A. Montalvo Santiago</t>
  </si>
  <si>
    <t xml:space="preserve">Ranking Nacional,  Rolling Point, Florete Femenino, Categoría Adulto</t>
  </si>
  <si>
    <t xml:space="preserve"> </t>
  </si>
  <si>
    <t xml:space="preserve">TNR #1 Copa Olímpica 07/09/24</t>
  </si>
  <si>
    <t xml:space="preserve">TNER #2 Salinas 23/11/24</t>
  </si>
  <si>
    <t xml:space="preserve">TNR #4 Salinas 2101/2024</t>
  </si>
  <si>
    <t xml:space="preserve">Gabriela Padua Rodriguez</t>
  </si>
  <si>
    <t xml:space="preserve">Fed</t>
  </si>
  <si>
    <t xml:space="preserve">Mya Isabelle Hernandez Vega </t>
  </si>
  <si>
    <t xml:space="preserve">Claudia feliciano Gauthier</t>
  </si>
  <si>
    <t xml:space="preserve">Sofia Cano</t>
  </si>
  <si>
    <t xml:space="preserve">Alanys Baez Melendez</t>
  </si>
  <si>
    <t xml:space="preserve">Yimelis Aristud Matos</t>
  </si>
  <si>
    <t xml:space="preserve">Gabriela Paleo</t>
  </si>
  <si>
    <t xml:space="preserve">AFC</t>
  </si>
  <si>
    <t xml:space="preserve">Arelis Oliveras Mendez</t>
  </si>
  <si>
    <t xml:space="preserve">Kiara A. Falcon Rodriguez</t>
  </si>
  <si>
    <t xml:space="preserve">Raychel Garcia Chacon</t>
  </si>
  <si>
    <t xml:space="preserve">Ranking Nacional,  Rolling Point, Sable Masculino, Categoría Adulto</t>
  </si>
  <si>
    <t xml:space="preserve">TNR # Camp. Nacional 14/10/23</t>
  </si>
  <si>
    <t xml:space="preserve">TNR #2 Salinas 24/11/24</t>
  </si>
  <si>
    <t xml:space="preserve">TNR #4 Salinas 21/01/2024</t>
  </si>
  <si>
    <t xml:space="preserve">Rafael Western Reyes</t>
  </si>
  <si>
    <t xml:space="preserve">CEP</t>
  </si>
  <si>
    <t xml:space="preserve">Connor Woodward</t>
  </si>
  <si>
    <t xml:space="preserve">RTF</t>
  </si>
  <si>
    <t xml:space="preserve">Dylan Woodward</t>
  </si>
  <si>
    <t xml:space="preserve">Scarsdale </t>
  </si>
  <si>
    <t xml:space="preserve">Adrián Figueredo</t>
  </si>
  <si>
    <t xml:space="preserve">Itzel Alsina</t>
  </si>
  <si>
    <t xml:space="preserve">Hudson Santana</t>
  </si>
  <si>
    <t xml:space="preserve">AFFA</t>
  </si>
  <si>
    <t xml:space="preserve">Deven Mattoo</t>
  </si>
  <si>
    <t xml:space="preserve">FC</t>
  </si>
  <si>
    <t xml:space="preserve">Hector Hernandez Roman</t>
  </si>
  <si>
    <t xml:space="preserve">Kenai Abey Torres Cruz</t>
  </si>
  <si>
    <t xml:space="preserve">Sebastian Perrello Espada</t>
  </si>
  <si>
    <t xml:space="preserve">Yorrick Alfonso  de Souza Cabrero</t>
  </si>
  <si>
    <t xml:space="preserve">Jose Arnel Ortega II</t>
  </si>
  <si>
    <t xml:space="preserve">Surya Mattoo</t>
  </si>
  <si>
    <t xml:space="preserve">Ricky Rivera</t>
  </si>
  <si>
    <t xml:space="preserve">CP</t>
  </si>
  <si>
    <t xml:space="preserve">Cameron Vinfiield</t>
  </si>
  <si>
    <t xml:space="preserve">VFA</t>
  </si>
  <si>
    <t xml:space="preserve">Edan Rodriguez</t>
  </si>
  <si>
    <t xml:space="preserve">Emanuel Rosario </t>
  </si>
  <si>
    <t xml:space="preserve">Dereck M. Guzman Ortiz</t>
  </si>
  <si>
    <t xml:space="preserve">Jeriel Rivera Nieves</t>
  </si>
  <si>
    <t xml:space="preserve">Liam Vinfield</t>
  </si>
  <si>
    <t xml:space="preserve">TNR #1 Copa Olímpica 17/09/23</t>
  </si>
  <si>
    <t xml:space="preserve">Gabriela Hwang</t>
  </si>
  <si>
    <t xml:space="preserve">PFA</t>
  </si>
  <si>
    <t xml:space="preserve">Aydil Marie Colon Quiñones</t>
  </si>
  <si>
    <t xml:space="preserve">Sofía Baez Feliciano</t>
  </si>
  <si>
    <t xml:space="preserve">Idelianis  Hernández Vázquez</t>
  </si>
  <si>
    <t xml:space="preserve">EmIly Colon Cepeda</t>
  </si>
  <si>
    <t xml:space="preserve">Alejandra Ferreira</t>
  </si>
  <si>
    <t xml:space="preserve">FFA</t>
  </si>
  <si>
    <t xml:space="preserve">Mirka Amelie Ramírez Bonis</t>
  </si>
  <si>
    <t xml:space="preserve">SBFA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</si>
</sst>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VERDADERO&quot;;&quot;VERDADERO&quot;;&quot;FALSO&quot;"/>
    <numFmt numFmtId="166" formatCode="General"/>
    <numFmt numFmtId="167" formatCode="&quot;TRUE&quot;;&quot;TRUE&quot;;&quot;FALSE&quot;"/>
    <numFmt numFmtId="168" formatCode="0.00%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C9211E"/>
      <name val="Calibri"/>
      <family val="2"/>
      <charset val="1"/>
    </font>
    <font>
      <sz val="11"/>
      <color rgb="FFC9211E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trike val="true"/>
      <sz val="10"/>
      <color rgb="FF000000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8000"/>
        <bgColor rgb="FFFF8080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729FCF"/>
        <bgColor rgb="FF969696"/>
      </patternFill>
    </fill>
    <fill>
      <patternFill patternType="solid">
        <fgColor rgb="FFFFBF00"/>
        <bgColor rgb="FFFF8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0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N1048576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K25" activeCellId="0" sqref="K25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0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12"/>
    <col collapsed="false" customWidth="true" hidden="false" outlineLevel="0" max="8" min="8" style="1" width="11.91"/>
    <col collapsed="false" customWidth="true" hidden="false" outlineLevel="0" max="9" min="9" style="1" width="13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09"/>
    <col collapsed="false" customWidth="true" hidden="false" outlineLevel="0" max="14" min="14" style="1" width="10.99"/>
    <col collapsed="false" customWidth="true" hidden="false" outlineLevel="0" max="16" min="15" style="1" width="4.77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3"/>
      <c r="G4" s="3"/>
      <c r="H4" s="3"/>
      <c r="I4" s="3"/>
      <c r="J4" s="4"/>
      <c r="K4" s="4"/>
      <c r="L4" s="4"/>
      <c r="M4" s="4"/>
    </row>
    <row r="5" customFormat="false" ht="13.8" hidden="false" customHeight="false" outlineLevel="0" collapsed="false">
      <c r="F5" s="5" t="s">
        <v>2</v>
      </c>
      <c r="G5" s="5"/>
      <c r="H5" s="6" t="s">
        <v>3</v>
      </c>
      <c r="I5" s="6"/>
      <c r="J5" s="5" t="s">
        <v>4</v>
      </c>
      <c r="K5" s="5"/>
      <c r="L5" s="7" t="s">
        <v>5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16" t="s">
        <v>15</v>
      </c>
      <c r="C7" s="17" t="s">
        <v>16</v>
      </c>
      <c r="D7" s="15" t="s">
        <v>17</v>
      </c>
      <c r="E7" s="18" t="n">
        <v>2006</v>
      </c>
      <c r="F7" s="17" t="n">
        <v>1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7" t="n">
        <v>2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17" t="n">
        <v>3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20</v>
      </c>
      <c r="L7" s="22"/>
      <c r="M7" s="23" t="n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4" t="n">
        <f aca="false">G7+I7+K7+M7</f>
        <v>104</v>
      </c>
    </row>
    <row r="8" s="1" customFormat="true" ht="15" hidden="false" customHeight="true" outlineLevel="0" collapsed="false">
      <c r="A8" s="15" t="s">
        <v>18</v>
      </c>
      <c r="B8" s="16" t="s">
        <v>19</v>
      </c>
      <c r="C8" s="17" t="s">
        <v>20</v>
      </c>
      <c r="D8" s="15" t="s">
        <v>17</v>
      </c>
      <c r="E8" s="18" t="n">
        <v>1992</v>
      </c>
      <c r="F8" s="17"/>
      <c r="G8" s="23" t="n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17" t="n">
        <v>1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64</v>
      </c>
      <c r="J8" s="17" t="n">
        <v>1</v>
      </c>
      <c r="K8" s="25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22"/>
      <c r="M8" s="23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4" t="n">
        <f aca="false">G8+I8+K8+M8</f>
        <v>96</v>
      </c>
    </row>
    <row r="9" customFormat="false" ht="15" hidden="false" customHeight="true" outlineLevel="0" collapsed="false">
      <c r="A9" s="15" t="s">
        <v>21</v>
      </c>
      <c r="B9" s="16" t="s">
        <v>22</v>
      </c>
      <c r="C9" s="17" t="s">
        <v>23</v>
      </c>
      <c r="D9" s="15" t="s">
        <v>17</v>
      </c>
      <c r="E9" s="17" t="n">
        <v>2000</v>
      </c>
      <c r="F9" s="17" t="n">
        <v>5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13</v>
      </c>
      <c r="H9" s="17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26" t="n">
        <v>8</v>
      </c>
      <c r="K9" s="27" t="str">
        <f aca="false">IF(J9=1,"32",IF(J9=2,"26",IF(J9=3,"20",IF(J9=4,"15",IF(J9=5,"13",IF(J9=6,"12",IF(J9=7,"11",IF(J9=8,"10",IF(J9=9,"8",IF(J9=10,"7",IF(J9=11,"6",IF(J9=12,"5",IF(J9=13,"4",IF(J9=14,"3",IF(J9=15,"2",IF(J9=16,"1"))))))))))))))))</f>
        <v>10</v>
      </c>
      <c r="L9" s="22" t="n">
        <v>1</v>
      </c>
      <c r="M9" s="19" t="str">
        <f aca="false">IF(L9=1,"32",IF(L9=2,"26",IF(L9=3,"20",IF(L9=4,"15",IF(L9=5,"13",IF(L9=6,"12",IF(L9=7,"11",IF(L9=8,"10",IF(L9=9,"8",IF(L9=10,"7",IF(L9=11,"6",IF(L9=12,"5",IF(L9=13,"4",IF(L9=14,"3",IF(L9=15,"2",IF(L9=16,"1"))))))))))))))))</f>
        <v>32</v>
      </c>
      <c r="N9" s="24" t="n">
        <f aca="false">G9+I9+M9</f>
        <v>85</v>
      </c>
    </row>
    <row r="10" s="1" customFormat="true" ht="15" hidden="false" customHeight="true" outlineLevel="0" collapsed="false">
      <c r="A10" s="15" t="n">
        <v>4</v>
      </c>
      <c r="B10" s="28" t="s">
        <v>24</v>
      </c>
      <c r="C10" s="17" t="s">
        <v>25</v>
      </c>
      <c r="D10" s="15" t="s">
        <v>17</v>
      </c>
      <c r="E10" s="17" t="n">
        <v>1993</v>
      </c>
      <c r="F10" s="20" t="n">
        <v>2</v>
      </c>
      <c r="G10" s="1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26</v>
      </c>
      <c r="H10" s="20" t="n">
        <v>7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22</v>
      </c>
      <c r="J10" s="29" t="n">
        <v>6</v>
      </c>
      <c r="K10" s="23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12</v>
      </c>
      <c r="L10" s="22" t="n">
        <v>2</v>
      </c>
      <c r="M10" s="19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4" t="n">
        <f aca="false">G10+I10+M10</f>
        <v>74</v>
      </c>
    </row>
    <row r="11" s="1" customFormat="true" ht="15" hidden="false" customHeight="true" outlineLevel="0" collapsed="false">
      <c r="A11" s="15" t="s">
        <v>26</v>
      </c>
      <c r="B11" s="16" t="s">
        <v>27</v>
      </c>
      <c r="C11" s="17" t="s">
        <v>28</v>
      </c>
      <c r="D11" s="15" t="s">
        <v>17</v>
      </c>
      <c r="E11" s="18" t="n">
        <v>2006</v>
      </c>
      <c r="F11" s="17" t="n">
        <v>6</v>
      </c>
      <c r="G11" s="19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12</v>
      </c>
      <c r="H11" s="17" t="n">
        <v>3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17"/>
      <c r="K11" s="23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22" t="n">
        <v>6</v>
      </c>
      <c r="M11" s="2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12</v>
      </c>
      <c r="N11" s="24" t="n">
        <f aca="false">G11+I11+K11+M11</f>
        <v>64</v>
      </c>
    </row>
    <row r="12" s="1" customFormat="true" ht="15" hidden="false" customHeight="true" outlineLevel="0" collapsed="false">
      <c r="A12" s="15" t="n">
        <v>6</v>
      </c>
      <c r="B12" s="16" t="s">
        <v>29</v>
      </c>
      <c r="C12" s="17" t="s">
        <v>30</v>
      </c>
      <c r="D12" s="17" t="s">
        <v>17</v>
      </c>
      <c r="E12" s="18" t="n">
        <v>2007</v>
      </c>
      <c r="F12" s="17" t="n">
        <v>3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17"/>
      <c r="I12" s="23" t="n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17" t="n">
        <v>3</v>
      </c>
      <c r="K12" s="22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22" t="n">
        <v>3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4" t="n">
        <f aca="false">G12+I12+K12+M12</f>
        <v>60</v>
      </c>
    </row>
    <row r="13" customFormat="false" ht="15" hidden="false" customHeight="true" outlineLevel="0" collapsed="false">
      <c r="A13" s="15" t="n">
        <v>7</v>
      </c>
      <c r="B13" s="16" t="s">
        <v>31</v>
      </c>
      <c r="C13" s="17" t="s">
        <v>20</v>
      </c>
      <c r="D13" s="15" t="s">
        <v>17</v>
      </c>
      <c r="E13" s="18" t="n">
        <v>1994</v>
      </c>
      <c r="F13" s="17" t="n">
        <v>3</v>
      </c>
      <c r="G13" s="21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17"/>
      <c r="I13" s="30"/>
      <c r="J13" s="17" t="n">
        <v>2</v>
      </c>
      <c r="K13" s="25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26</v>
      </c>
      <c r="L13" s="17"/>
      <c r="M13" s="23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46</v>
      </c>
    </row>
    <row r="14" s="1" customFormat="true" ht="13.8" hidden="false" customHeight="false" outlineLevel="0" collapsed="false">
      <c r="A14" s="17" t="n">
        <v>8</v>
      </c>
      <c r="B14" s="16" t="s">
        <v>32</v>
      </c>
      <c r="C14" s="17" t="s">
        <v>33</v>
      </c>
      <c r="D14" s="15" t="s">
        <v>17</v>
      </c>
      <c r="E14" s="18" t="n">
        <v>2006</v>
      </c>
      <c r="F14" s="31"/>
      <c r="G14" s="23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17" t="n">
        <v>5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26</v>
      </c>
      <c r="J14" s="17"/>
      <c r="K14" s="23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 t="n">
        <v>7</v>
      </c>
      <c r="M14" s="2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11</v>
      </c>
      <c r="N14" s="24" t="n">
        <f aca="false">I14+K14+M14</f>
        <v>37</v>
      </c>
    </row>
    <row r="15" s="1" customFormat="true" ht="13.8" hidden="false" customHeight="false" outlineLevel="0" collapsed="false">
      <c r="A15" s="17" t="n">
        <v>9</v>
      </c>
      <c r="B15" s="16" t="s">
        <v>34</v>
      </c>
      <c r="C15" s="17" t="s">
        <v>35</v>
      </c>
      <c r="D15" s="15" t="s">
        <v>17</v>
      </c>
      <c r="E15" s="17" t="n">
        <v>2002</v>
      </c>
      <c r="F15" s="31" t="n">
        <v>9</v>
      </c>
      <c r="G15" s="30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8</v>
      </c>
      <c r="H15" s="17" t="n">
        <v>6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24</v>
      </c>
      <c r="J15" s="17"/>
      <c r="K15" s="23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 t="n">
        <v>5</v>
      </c>
      <c r="M15" s="19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13</v>
      </c>
      <c r="N15" s="24" t="n">
        <f aca="false">I15+K15+M15</f>
        <v>37</v>
      </c>
    </row>
    <row r="16" customFormat="false" ht="16.25" hidden="false" customHeight="true" outlineLevel="0" collapsed="false">
      <c r="A16" s="17" t="n">
        <v>10</v>
      </c>
      <c r="B16" s="16" t="s">
        <v>36</v>
      </c>
      <c r="C16" s="17" t="s">
        <v>25</v>
      </c>
      <c r="D16" s="15" t="s">
        <v>17</v>
      </c>
      <c r="E16" s="18" t="n">
        <v>1998</v>
      </c>
      <c r="F16" s="17" t="n">
        <v>7</v>
      </c>
      <c r="G16" s="19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11</v>
      </c>
      <c r="H16" s="17" t="n">
        <v>10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14</v>
      </c>
      <c r="J16" s="17" t="n">
        <v>10</v>
      </c>
      <c r="K16" s="21" t="str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7</v>
      </c>
      <c r="L16" s="22"/>
      <c r="M16" s="23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n">
        <f aca="false">G16+I16+K16+M16</f>
        <v>32</v>
      </c>
    </row>
    <row r="17" s="1" customFormat="true" ht="13.8" hidden="false" customHeight="false" outlineLevel="0" collapsed="false">
      <c r="A17" s="17" t="n">
        <v>11</v>
      </c>
      <c r="B17" s="16" t="s">
        <v>37</v>
      </c>
      <c r="C17" s="17" t="s">
        <v>25</v>
      </c>
      <c r="D17" s="15" t="s">
        <v>17</v>
      </c>
      <c r="E17" s="17" t="n">
        <v>2007</v>
      </c>
      <c r="F17" s="32" t="n">
        <v>8</v>
      </c>
      <c r="G17" s="19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10</v>
      </c>
      <c r="H17" s="17" t="n">
        <v>8</v>
      </c>
      <c r="I17" s="20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20</v>
      </c>
      <c r="J17" s="17"/>
      <c r="K17" s="23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33" t="n">
        <v>8</v>
      </c>
      <c r="M17" s="30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10</v>
      </c>
      <c r="N17" s="24" t="n">
        <f aca="false">G17+I17+K17</f>
        <v>30</v>
      </c>
    </row>
    <row r="18" s="1" customFormat="true" ht="13.8" hidden="false" customHeight="false" outlineLevel="0" collapsed="false">
      <c r="A18" s="17" t="n">
        <v>12</v>
      </c>
      <c r="B18" s="16" t="s">
        <v>38</v>
      </c>
      <c r="C18" s="17" t="s">
        <v>25</v>
      </c>
      <c r="D18" s="3" t="s">
        <v>39</v>
      </c>
      <c r="E18" s="17" t="n">
        <v>1995</v>
      </c>
      <c r="F18" s="17" t="n">
        <v>10</v>
      </c>
      <c r="G18" s="21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7</v>
      </c>
      <c r="H18" s="17"/>
      <c r="I18" s="23" t="n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17"/>
      <c r="K18" s="23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22" t="n">
        <v>3</v>
      </c>
      <c r="M18" s="30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20</v>
      </c>
      <c r="N18" s="24" t="n">
        <f aca="false">G18+I18+K18+M18</f>
        <v>27</v>
      </c>
    </row>
    <row r="19" s="1" customFormat="true" ht="13.8" hidden="false" customHeight="false" outlineLevel="0" collapsed="false">
      <c r="A19" s="17" t="n">
        <v>13</v>
      </c>
      <c r="B19" s="16" t="s">
        <v>40</v>
      </c>
      <c r="C19" s="17" t="s">
        <v>25</v>
      </c>
      <c r="D19" s="15" t="s">
        <v>17</v>
      </c>
      <c r="E19" s="18" t="n">
        <v>2008</v>
      </c>
      <c r="F19" s="17"/>
      <c r="G19" s="23" t="n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17" t="n">
        <v>9</v>
      </c>
      <c r="I19" s="20" t="str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16</v>
      </c>
      <c r="J19" s="16"/>
      <c r="K19" s="23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7" t="n">
        <v>12</v>
      </c>
      <c r="M19" s="21" t="str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5</v>
      </c>
      <c r="N19" s="24" t="n">
        <f aca="false">G19+I19+K19+M19</f>
        <v>21</v>
      </c>
    </row>
    <row r="20" customFormat="false" ht="13.8" hidden="false" customHeight="false" outlineLevel="0" collapsed="false">
      <c r="A20" s="17" t="n">
        <v>14</v>
      </c>
      <c r="B20" s="16" t="s">
        <v>41</v>
      </c>
      <c r="C20" s="17" t="s">
        <v>42</v>
      </c>
      <c r="D20" s="15" t="s">
        <v>17</v>
      </c>
      <c r="E20" s="18" t="n">
        <v>2008</v>
      </c>
      <c r="F20" s="17"/>
      <c r="G20" s="23" t="n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17" t="n">
        <v>11</v>
      </c>
      <c r="I20" s="20" t="str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12</v>
      </c>
      <c r="J20" s="17"/>
      <c r="K20" s="23" t="n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22" t="n">
        <v>10</v>
      </c>
      <c r="M20" s="21" t="str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7</v>
      </c>
      <c r="N20" s="24" t="n">
        <f aca="false">G20+I20+K20+M20</f>
        <v>19</v>
      </c>
    </row>
    <row r="21" customFormat="false" ht="13.8" hidden="false" customHeight="false" outlineLevel="0" collapsed="false">
      <c r="A21" s="17" t="n">
        <v>14</v>
      </c>
      <c r="B21" s="16" t="s">
        <v>43</v>
      </c>
      <c r="C21" s="17" t="s">
        <v>44</v>
      </c>
      <c r="D21" s="15" t="s">
        <v>17</v>
      </c>
      <c r="E21" s="18" t="n">
        <v>2004</v>
      </c>
      <c r="F21" s="17" t="n">
        <v>11</v>
      </c>
      <c r="G21" s="21" t="str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6</v>
      </c>
      <c r="H21" s="17"/>
      <c r="I21" s="30"/>
      <c r="J21" s="17" t="n">
        <v>9</v>
      </c>
      <c r="K21" s="25" t="str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8</v>
      </c>
      <c r="L21" s="17"/>
      <c r="M21" s="23" t="n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G21+I21+K21+M21</f>
        <v>14</v>
      </c>
    </row>
    <row r="22" customFormat="false" ht="13.8" hidden="false" customHeight="false" outlineLevel="0" collapsed="false">
      <c r="A22" s="17" t="n">
        <v>16</v>
      </c>
      <c r="B22" s="16" t="s">
        <v>45</v>
      </c>
      <c r="C22" s="17" t="s">
        <v>46</v>
      </c>
      <c r="D22" s="15" t="s">
        <v>47</v>
      </c>
      <c r="E22" s="18" t="n">
        <v>1997</v>
      </c>
      <c r="F22" s="17"/>
      <c r="G22" s="23" t="n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17"/>
      <c r="I22" s="30"/>
      <c r="J22" s="17" t="n">
        <v>5</v>
      </c>
      <c r="K22" s="23" t="str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13</v>
      </c>
      <c r="L22" s="17"/>
      <c r="M22" s="23" t="n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24" t="n">
        <f aca="false">G22+I22+K22+M22</f>
        <v>13</v>
      </c>
    </row>
    <row r="23" customFormat="false" ht="13.8" hidden="false" customHeight="false" outlineLevel="0" collapsed="false">
      <c r="A23" s="17" t="n">
        <v>16</v>
      </c>
      <c r="B23" s="16" t="s">
        <v>48</v>
      </c>
      <c r="C23" s="17" t="s">
        <v>49</v>
      </c>
      <c r="D23" s="15" t="s">
        <v>17</v>
      </c>
      <c r="E23" s="18" t="n">
        <v>1989</v>
      </c>
      <c r="F23" s="17"/>
      <c r="G23" s="23" t="n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17"/>
      <c r="I23" s="30"/>
      <c r="J23" s="17" t="n">
        <v>7</v>
      </c>
      <c r="K23" s="23" t="str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11</v>
      </c>
      <c r="L23" s="17"/>
      <c r="M23" s="23" t="n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4" t="n">
        <f aca="false">G23+I23+K23+M23</f>
        <v>11</v>
      </c>
    </row>
    <row r="24" s="1" customFormat="true" ht="13.8" hidden="false" customHeight="false" outlineLevel="0" collapsed="false">
      <c r="A24" s="17" t="n">
        <v>18</v>
      </c>
      <c r="B24" s="16" t="s">
        <v>50</v>
      </c>
      <c r="C24" s="17" t="s">
        <v>33</v>
      </c>
      <c r="D24" s="15" t="s">
        <v>17</v>
      </c>
      <c r="E24" s="18" t="n">
        <v>2006</v>
      </c>
      <c r="F24" s="17"/>
      <c r="G24" s="23" t="n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17" t="n">
        <v>12</v>
      </c>
      <c r="I24" s="20" t="str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10</v>
      </c>
      <c r="J24" s="17"/>
      <c r="K24" s="23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22"/>
      <c r="M24" s="23" t="n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4" t="n">
        <f aca="false">G24+I24+K24+M24</f>
        <v>10</v>
      </c>
    </row>
    <row r="25" s="1" customFormat="true" ht="13.8" hidden="false" customHeight="false" outlineLevel="0" collapsed="false">
      <c r="A25" s="17" t="n">
        <v>19</v>
      </c>
      <c r="B25" s="16" t="s">
        <v>51</v>
      </c>
      <c r="C25" s="17" t="s">
        <v>25</v>
      </c>
      <c r="D25" s="15" t="s">
        <v>17</v>
      </c>
      <c r="E25" s="18" t="n">
        <v>2009</v>
      </c>
      <c r="F25" s="17"/>
      <c r="G25" s="23" t="n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7" t="n">
        <v>13</v>
      </c>
      <c r="I25" s="20" t="str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8</v>
      </c>
      <c r="J25" s="17"/>
      <c r="K25" s="23" t="n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17" t="n">
        <v>16</v>
      </c>
      <c r="M25" s="21" t="str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1</v>
      </c>
      <c r="N25" s="24" t="n">
        <f aca="false">G25+I25+K25+M25</f>
        <v>9</v>
      </c>
    </row>
    <row r="26" s="1" customFormat="true" ht="13.8" hidden="false" customHeight="false" outlineLevel="0" collapsed="false">
      <c r="A26" s="17" t="n">
        <v>19</v>
      </c>
      <c r="B26" s="16" t="s">
        <v>52</v>
      </c>
      <c r="C26" s="17" t="s">
        <v>25</v>
      </c>
      <c r="D26" s="15" t="s">
        <v>17</v>
      </c>
      <c r="E26" s="18" t="n">
        <v>2009</v>
      </c>
      <c r="F26" s="17"/>
      <c r="G26" s="23" t="n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0</v>
      </c>
      <c r="H26" s="17" t="n">
        <v>14</v>
      </c>
      <c r="I26" s="20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6</v>
      </c>
      <c r="J26" s="16"/>
      <c r="K26" s="23" t="n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7" t="n">
        <v>14</v>
      </c>
      <c r="M26" s="21" t="str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3</v>
      </c>
      <c r="N26" s="24" t="n">
        <f aca="false">G26+I26+K26+M26</f>
        <v>9</v>
      </c>
    </row>
    <row r="27" s="1" customFormat="true" ht="13.8" hidden="false" customHeight="false" outlineLevel="0" collapsed="false">
      <c r="A27" s="17" t="n">
        <v>21</v>
      </c>
      <c r="B27" s="16" t="s">
        <v>53</v>
      </c>
      <c r="C27" s="17" t="s">
        <v>42</v>
      </c>
      <c r="D27" s="15" t="s">
        <v>17</v>
      </c>
      <c r="E27" s="18" t="n">
        <v>2009</v>
      </c>
      <c r="F27" s="17"/>
      <c r="G27" s="23" t="n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0</v>
      </c>
      <c r="H27" s="17"/>
      <c r="I27" s="23" t="n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0</v>
      </c>
      <c r="J27" s="17"/>
      <c r="K27" s="23" t="n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0</v>
      </c>
      <c r="L27" s="22" t="n">
        <v>9</v>
      </c>
      <c r="M27" s="21" t="str">
        <f aca="false">IF(L27=1,"32",IF(L27=2,"26",IF(L27=3,"20",IF(L27=4,"15",IF(L27=5,"13",IF(L27=6,"12",IF(L27=7,"11",IF(L27=8,"10",IF(L27=9,"8",IF(L27=10,"7",IF(L27=11,"6",IF(L27=12,"5",IF(L27=13,"4",IF(L27=14,"3",IF(L27=15,"2",IF(L27=16,"1"))))))))))))))))</f>
        <v>8</v>
      </c>
      <c r="N27" s="24" t="n">
        <f aca="false">G27+I27+K27+M27</f>
        <v>8</v>
      </c>
    </row>
    <row r="28" customFormat="false" ht="13.8" hidden="false" customHeight="false" outlineLevel="0" collapsed="false">
      <c r="A28" s="17" t="n">
        <v>21</v>
      </c>
      <c r="B28" s="16" t="s">
        <v>54</v>
      </c>
      <c r="C28" s="17" t="s">
        <v>25</v>
      </c>
      <c r="D28" s="15" t="s">
        <v>17</v>
      </c>
      <c r="E28" s="18" t="n">
        <v>2009</v>
      </c>
      <c r="F28" s="17"/>
      <c r="G28" s="23" t="n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0</v>
      </c>
      <c r="H28" s="17"/>
      <c r="I28" s="23" t="n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0</v>
      </c>
      <c r="J28" s="16"/>
      <c r="K28" s="23" t="n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0</v>
      </c>
      <c r="L28" s="17" t="n">
        <v>11</v>
      </c>
      <c r="M28" s="21" t="str">
        <f aca="false">IF(L28=1,"32",IF(L28=2,"26",IF(L28=3,"20",IF(L28=4,"15",IF(L28=5,"13",IF(L28=6,"12",IF(L28=7,"11",IF(L28=8,"10",IF(L28=9,"8",IF(L28=10,"7",IF(L28=11,"6",IF(L28=12,"5",IF(L28=13,"4",IF(L28=14,"3",IF(L28=15,"2",IF(L28=16,"1"))))))))))))))))</f>
        <v>6</v>
      </c>
      <c r="N28" s="24" t="n">
        <f aca="false">G28+I28+K28+M28</f>
        <v>6</v>
      </c>
    </row>
    <row r="29" s="1" customFormat="true" ht="13.8" hidden="false" customHeight="false" outlineLevel="0" collapsed="false">
      <c r="A29" s="17" t="n">
        <v>23</v>
      </c>
      <c r="B29" s="34" t="s">
        <v>55</v>
      </c>
      <c r="C29" s="15" t="s">
        <v>33</v>
      </c>
      <c r="D29" s="15" t="s">
        <v>17</v>
      </c>
      <c r="E29" s="15" t="n">
        <v>2004</v>
      </c>
      <c r="F29" s="20" t="n">
        <v>12</v>
      </c>
      <c r="G29" s="21" t="str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5</v>
      </c>
      <c r="H29" s="20"/>
      <c r="I29" s="23" t="n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0</v>
      </c>
      <c r="J29" s="22"/>
      <c r="K29" s="23" t="n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0</v>
      </c>
      <c r="L29" s="22"/>
      <c r="M29" s="23" t="n">
        <f aca="false">IF(L29=1,"32",IF(L29=2,"26",IF(L29=3,"20",IF(L29=4,"15",IF(L29=5,"13",IF(L29=6,"12",IF(L29=7,"11",IF(L29=8,"10",IF(L29=9,"8",IF(L29=10,"7",IF(L29=11,"6",IF(L29=12,"5",IF(L29=13,"4",IF(L29=14,"3",IF(L29=15,"2",IF(L29=16,"1"))))))))))))))))</f>
        <v>0</v>
      </c>
      <c r="N29" s="24" t="n">
        <f aca="false">G29+I29+K29+M29</f>
        <v>5</v>
      </c>
    </row>
    <row r="30" customFormat="false" ht="13.8" hidden="false" customHeight="false" outlineLevel="0" collapsed="false">
      <c r="A30" s="17" t="n">
        <v>24</v>
      </c>
      <c r="B30" s="16" t="s">
        <v>56</v>
      </c>
      <c r="C30" s="17" t="s">
        <v>57</v>
      </c>
      <c r="D30" s="15" t="s">
        <v>17</v>
      </c>
      <c r="E30" s="17" t="n">
        <v>1973</v>
      </c>
      <c r="F30" s="17"/>
      <c r="G30" s="23" t="n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0</v>
      </c>
      <c r="H30" s="20"/>
      <c r="I30" s="23" t="n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0</v>
      </c>
      <c r="J30" s="22"/>
      <c r="K30" s="23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22" t="n">
        <v>13</v>
      </c>
      <c r="M30" s="21" t="str">
        <f aca="false">IF(L30=1,"32",IF(L30=2,"26",IF(L30=3,"20",IF(L30=4,"15",IF(L30=5,"13",IF(L30=6,"12",IF(L30=7,"11",IF(L30=8,"10",IF(L30=9,"8",IF(L30=10,"7",IF(L30=11,"6",IF(L30=12,"5",IF(L30=13,"4",IF(L30=14,"3",IF(L30=15,"2",IF(L30=16,"1"))))))))))))))))</f>
        <v>4</v>
      </c>
      <c r="N30" s="24" t="n">
        <f aca="false">G30+I30+K30+M30</f>
        <v>4</v>
      </c>
    </row>
    <row r="31" customFormat="false" ht="13.8" hidden="false" customHeight="false" outlineLevel="0" collapsed="false">
      <c r="A31" s="17" t="n">
        <v>25</v>
      </c>
      <c r="B31" s="16" t="s">
        <v>58</v>
      </c>
      <c r="C31" s="17" t="s">
        <v>57</v>
      </c>
      <c r="D31" s="15" t="s">
        <v>17</v>
      </c>
      <c r="E31" s="18" t="n">
        <v>2006</v>
      </c>
      <c r="F31" s="17"/>
      <c r="G31" s="23" t="n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0</v>
      </c>
      <c r="H31" s="17"/>
      <c r="I31" s="23" t="n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0</v>
      </c>
      <c r="J31" s="16"/>
      <c r="K31" s="23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17" t="n">
        <v>15</v>
      </c>
      <c r="M31" s="21" t="str">
        <f aca="false">IF(L31=1,"32",IF(L31=2,"26",IF(L31=3,"20",IF(L31=4,"15",IF(L31=5,"13",IF(L31=6,"12",IF(L31=7,"11",IF(L31=8,"10",IF(L31=9,"8",IF(L31=10,"7",IF(L31=11,"6",IF(L31=12,"5",IF(L31=13,"4",IF(L31=14,"3",IF(L31=15,"2",IF(L31=16,"1"))))))))))))))))</f>
        <v>2</v>
      </c>
      <c r="N31" s="24" t="n">
        <f aca="false">G31+I31+K31+M31</f>
        <v>2</v>
      </c>
    </row>
    <row r="32" customFormat="false" ht="13.8" hidden="false" customHeight="false" outlineLevel="0" collapsed="false">
      <c r="A32" s="17" t="n">
        <v>28</v>
      </c>
      <c r="B32" s="16" t="s">
        <v>59</v>
      </c>
      <c r="C32" s="17" t="s">
        <v>57</v>
      </c>
      <c r="D32" s="15" t="s">
        <v>17</v>
      </c>
      <c r="E32" s="18" t="n">
        <v>2006</v>
      </c>
      <c r="F32" s="17"/>
      <c r="G32" s="23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17"/>
      <c r="I32" s="23" t="n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0</v>
      </c>
      <c r="J32" s="16"/>
      <c r="K32" s="23" t="n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0</v>
      </c>
      <c r="L32" s="17" t="n">
        <v>18</v>
      </c>
      <c r="M32" s="23" t="n">
        <f aca="false">IF(L32=1,"32",IF(L32=2,"26",IF(L32=3,"20",IF(L32=4,"15",IF(L32=5,"13",IF(L32=6,"12",IF(L32=7,"11",IF(L32=8,"10",IF(L32=9,"8",IF(L32=10,"7",IF(L32=11,"6",IF(L32=12,"5",IF(L32=13,"4",IF(L32=14,"3",IF(L32=15,"2",IF(L32=16,"1"))))))))))))))))</f>
        <v>0</v>
      </c>
      <c r="N32" s="24" t="n">
        <f aca="false">G32+I32+K32+M32</f>
        <v>0</v>
      </c>
    </row>
    <row r="33" customFormat="false" ht="13.8" hidden="false" customHeight="false" outlineLevel="0" collapsed="false">
      <c r="A33" s="17" t="n">
        <v>30</v>
      </c>
      <c r="B33" s="16" t="s">
        <v>60</v>
      </c>
      <c r="C33" s="17" t="s">
        <v>42</v>
      </c>
      <c r="D33" s="15" t="s">
        <v>17</v>
      </c>
      <c r="E33" s="18" t="n">
        <v>2008</v>
      </c>
      <c r="F33" s="17"/>
      <c r="G33" s="23" t="n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0</v>
      </c>
      <c r="H33" s="17"/>
      <c r="I33" s="23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16"/>
      <c r="K33" s="23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17" t="n">
        <v>17</v>
      </c>
      <c r="M33" s="23" t="n">
        <f aca="false">IF(L33=1,"32",IF(L33=2,"26",IF(L33=3,"20",IF(L33=4,"15",IF(L33=5,"13",IF(L33=6,"12",IF(L33=7,"11",IF(L33=8,"10",IF(L33=9,"8",IF(L33=10,"7",IF(L33=11,"6",IF(L33=12,"5",IF(L33=13,"4",IF(L33=14,"3",IF(L33=15,"2",IF(L33=16,"1"))))))))))))))))</f>
        <v>0</v>
      </c>
      <c r="N33" s="24" t="n">
        <f aca="false">G33+I33+K33+M33</f>
        <v>0</v>
      </c>
    </row>
    <row r="35" customFormat="false" ht="13.8" hidden="false" customHeight="false" outlineLevel="0" collapsed="false">
      <c r="F35" s="35"/>
      <c r="G35" s="35"/>
      <c r="H35" s="35"/>
      <c r="I35" s="35"/>
      <c r="J35" s="35"/>
      <c r="K35" s="35"/>
      <c r="L35" s="35"/>
      <c r="M35" s="35"/>
    </row>
    <row r="36" s="37" customFormat="true" ht="13.8" hidden="false" customHeight="false" outlineLevel="0" collapsed="false">
      <c r="A36" s="1"/>
      <c r="B36" s="1"/>
      <c r="C36" s="1"/>
      <c r="D36" s="1"/>
      <c r="E36" s="1"/>
      <c r="F36" s="36"/>
      <c r="G36" s="36"/>
      <c r="H36" s="36"/>
      <c r="I36" s="36"/>
      <c r="J36" s="36"/>
      <c r="K36" s="36"/>
      <c r="L36" s="35"/>
      <c r="M36" s="3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</row>
    <row r="37" s="1" customFormat="tru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customFormat="false" ht="13.8" hidden="false" customHeight="false" outlineLevel="0" collapsed="false">
      <c r="A38" s="38"/>
      <c r="B38" s="39"/>
      <c r="C38" s="38"/>
      <c r="D38" s="38"/>
      <c r="E38" s="38"/>
      <c r="F38" s="40"/>
      <c r="G38" s="41"/>
      <c r="H38" s="40"/>
      <c r="I38" s="42"/>
      <c r="J38" s="41"/>
      <c r="K38" s="43"/>
      <c r="L38" s="40"/>
      <c r="M38" s="42"/>
      <c r="N38" s="44"/>
    </row>
    <row r="39" customFormat="false" ht="13.8" hidden="false" customHeight="false" outlineLevel="0" collapsed="false">
      <c r="A39" s="38"/>
      <c r="B39" s="45"/>
      <c r="C39" s="36"/>
      <c r="D39" s="38"/>
      <c r="E39" s="36"/>
      <c r="F39" s="40"/>
      <c r="G39" s="41"/>
      <c r="H39" s="41"/>
      <c r="I39" s="43"/>
      <c r="J39" s="40"/>
      <c r="K39" s="42"/>
      <c r="L39" s="40"/>
      <c r="M39" s="42"/>
      <c r="N39" s="44"/>
    </row>
    <row r="40" customFormat="false" ht="13.8" hidden="false" customHeight="false" outlineLevel="0" collapsed="false">
      <c r="A40" s="38"/>
      <c r="B40" s="45"/>
      <c r="C40" s="36"/>
      <c r="D40" s="38"/>
      <c r="E40" s="36"/>
      <c r="F40" s="46"/>
      <c r="G40" s="41"/>
      <c r="H40" s="36"/>
      <c r="I40" s="47"/>
      <c r="J40" s="36"/>
      <c r="K40" s="42"/>
      <c r="L40" s="40"/>
      <c r="M40" s="42"/>
      <c r="N40" s="44"/>
    </row>
    <row r="41" customFormat="false" ht="13.8" hidden="false" customHeight="false" outlineLevel="0" collapsed="false">
      <c r="A41" s="38"/>
      <c r="B41" s="45"/>
      <c r="C41" s="36"/>
      <c r="D41" s="36"/>
      <c r="E41" s="48"/>
      <c r="F41" s="49"/>
      <c r="G41" s="50"/>
      <c r="H41" s="36"/>
      <c r="I41" s="51"/>
      <c r="J41" s="36"/>
      <c r="K41" s="40"/>
      <c r="L41" s="40"/>
      <c r="M41" s="42"/>
      <c r="N41" s="44"/>
    </row>
    <row r="42" customFormat="false" ht="13.8" hidden="false" customHeight="false" outlineLevel="0" collapsed="false">
      <c r="A42" s="38"/>
      <c r="B42" s="52"/>
      <c r="C42" s="38"/>
      <c r="D42" s="38"/>
      <c r="E42" s="38"/>
      <c r="F42" s="41"/>
      <c r="G42" s="41"/>
      <c r="H42" s="41"/>
      <c r="I42" s="43"/>
      <c r="J42" s="40"/>
      <c r="K42" s="42"/>
      <c r="L42" s="40"/>
      <c r="M42" s="42"/>
      <c r="N42" s="44"/>
    </row>
    <row r="43" customFormat="false" ht="13.8" hidden="false" customHeight="false" outlineLevel="0" collapsed="false">
      <c r="A43" s="38"/>
      <c r="B43" s="45"/>
      <c r="C43" s="36"/>
      <c r="D43" s="38"/>
      <c r="E43" s="36"/>
      <c r="F43" s="48"/>
      <c r="G43" s="41"/>
      <c r="H43" s="36"/>
      <c r="I43" s="42"/>
      <c r="J43" s="36"/>
      <c r="K43" s="43"/>
      <c r="L43" s="40"/>
      <c r="M43" s="42"/>
      <c r="N43" s="44"/>
    </row>
    <row r="44" customFormat="false" ht="13.8" hidden="false" customHeight="false" outlineLevel="0" collapsed="false">
      <c r="A44" s="38"/>
      <c r="B44" s="45"/>
      <c r="C44" s="36"/>
      <c r="D44" s="38"/>
      <c r="E44" s="36"/>
      <c r="F44" s="48"/>
      <c r="G44" s="41"/>
      <c r="H44" s="36"/>
      <c r="I44" s="47"/>
      <c r="J44" s="49"/>
      <c r="K44" s="47"/>
      <c r="L44" s="40"/>
      <c r="M44" s="42"/>
      <c r="N44" s="44"/>
    </row>
    <row r="45" customFormat="false" ht="13.8" hidden="false" customHeight="false" outlineLevel="0" collapsed="false">
      <c r="A45" s="36"/>
      <c r="C45" s="36"/>
      <c r="D45" s="38"/>
      <c r="E45" s="36"/>
      <c r="F45" s="40"/>
      <c r="G45" s="41"/>
      <c r="H45" s="41"/>
      <c r="I45" s="43"/>
      <c r="J45" s="40"/>
      <c r="K45" s="42"/>
      <c r="L45" s="40"/>
      <c r="M45" s="42"/>
      <c r="N45" s="44"/>
    </row>
    <row r="46" customFormat="false" ht="13.8" hidden="false" customHeight="false" outlineLevel="0" collapsed="false">
      <c r="A46" s="36"/>
      <c r="B46" s="45"/>
      <c r="C46" s="36"/>
      <c r="D46" s="38"/>
      <c r="E46" s="36"/>
      <c r="F46" s="48"/>
      <c r="G46" s="41"/>
      <c r="H46" s="36"/>
      <c r="I46" s="43"/>
      <c r="J46" s="36"/>
      <c r="K46" s="42"/>
      <c r="L46" s="40"/>
      <c r="M46" s="42"/>
      <c r="N46" s="44"/>
    </row>
    <row r="47" customFormat="false" ht="13.8" hidden="false" customHeight="false" outlineLevel="0" collapsed="false">
      <c r="A47" s="36"/>
      <c r="B47" s="45"/>
      <c r="C47" s="36"/>
      <c r="D47" s="35"/>
      <c r="E47" s="36"/>
      <c r="F47" s="49"/>
      <c r="G47" s="50"/>
      <c r="H47" s="36"/>
      <c r="I47" s="51"/>
      <c r="J47" s="36"/>
      <c r="K47" s="40"/>
      <c r="L47" s="40"/>
      <c r="M47" s="42"/>
      <c r="N47" s="44"/>
    </row>
    <row r="48" customFormat="false" ht="13.8" hidden="false" customHeight="false" outlineLevel="0" collapsed="false">
      <c r="A48" s="36"/>
      <c r="C48" s="36"/>
      <c r="D48" s="38"/>
      <c r="E48" s="36"/>
      <c r="F48" s="48"/>
      <c r="G48" s="41"/>
      <c r="H48" s="49"/>
      <c r="I48" s="47"/>
      <c r="J48" s="53"/>
      <c r="K48" s="47"/>
      <c r="L48" s="40"/>
      <c r="M48" s="42"/>
      <c r="N48" s="44"/>
    </row>
    <row r="49" customFormat="false" ht="13.8" hidden="false" customHeight="false" outlineLevel="0" collapsed="false">
      <c r="A49" s="36"/>
      <c r="B49" s="45"/>
      <c r="C49" s="38"/>
      <c r="D49" s="38"/>
      <c r="E49" s="38"/>
      <c r="F49" s="41"/>
      <c r="G49" s="41"/>
      <c r="H49" s="54"/>
      <c r="I49" s="47"/>
      <c r="J49" s="54"/>
      <c r="K49" s="47"/>
      <c r="L49" s="40"/>
      <c r="M49" s="42"/>
      <c r="N49" s="44"/>
    </row>
    <row r="50" customFormat="false" ht="13.8" hidden="false" customHeight="false" outlineLevel="0" collapsed="false">
      <c r="A50" s="36"/>
      <c r="B50" s="45"/>
      <c r="C50" s="36"/>
      <c r="D50" s="38"/>
      <c r="E50" s="36"/>
      <c r="F50" s="49"/>
      <c r="G50" s="50"/>
      <c r="H50" s="49"/>
      <c r="I50" s="47"/>
      <c r="J50" s="36"/>
      <c r="K50" s="42"/>
      <c r="L50" s="40"/>
      <c r="M50" s="42"/>
      <c r="N50" s="44"/>
    </row>
    <row r="51" customFormat="false" ht="13.8" hidden="false" customHeight="false" outlineLevel="0" collapsed="false">
      <c r="A51" s="36"/>
      <c r="B51" s="45"/>
      <c r="C51" s="36"/>
      <c r="D51" s="38"/>
      <c r="E51" s="36"/>
      <c r="F51" s="49"/>
      <c r="G51" s="50"/>
      <c r="H51" s="54"/>
      <c r="I51" s="47"/>
      <c r="J51" s="40"/>
      <c r="K51" s="42"/>
      <c r="L51" s="40"/>
      <c r="M51" s="42"/>
      <c r="N51" s="44"/>
    </row>
    <row r="52" customFormat="false" ht="13.8" hidden="false" customHeight="false" outlineLevel="0" collapsed="false">
      <c r="A52" s="36"/>
      <c r="B52" s="45"/>
      <c r="C52" s="36"/>
      <c r="D52" s="38"/>
      <c r="E52" s="36"/>
      <c r="F52" s="53"/>
      <c r="G52" s="50"/>
      <c r="H52" s="49"/>
      <c r="I52" s="47"/>
      <c r="J52" s="36"/>
      <c r="K52" s="42"/>
      <c r="L52" s="40"/>
      <c r="M52" s="42"/>
      <c r="N52" s="44"/>
    </row>
    <row r="53" customFormat="false" ht="13.8" hidden="false" customHeight="false" outlineLevel="0" collapsed="false">
      <c r="A53" s="36"/>
      <c r="B53" s="45"/>
      <c r="C53" s="36"/>
      <c r="D53" s="38"/>
      <c r="E53" s="48"/>
      <c r="F53" s="53"/>
      <c r="G53" s="50"/>
      <c r="H53" s="53"/>
      <c r="I53" s="47"/>
      <c r="J53" s="36"/>
      <c r="K53" s="42"/>
      <c r="L53" s="40"/>
      <c r="M53" s="42"/>
      <c r="N53" s="44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35:G35"/>
    <mergeCell ref="H35:I35"/>
    <mergeCell ref="J35:K35"/>
    <mergeCell ref="L35:M35"/>
    <mergeCell ref="F36:G36"/>
    <mergeCell ref="H36:I36"/>
    <mergeCell ref="J36:K36"/>
    <mergeCell ref="L36:M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12" activeCellId="0" sqref="N12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13"/>
    <col collapsed="false" customWidth="true" hidden="false" outlineLevel="0" max="9" min="9" style="1" width="17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5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J3" s="36"/>
      <c r="K3" s="36"/>
    </row>
    <row r="4" customFormat="false" ht="13.8" hidden="false" customHeight="false" outlineLevel="0" collapsed="false">
      <c r="H4" s="35"/>
      <c r="I4" s="35"/>
      <c r="J4" s="35"/>
      <c r="K4" s="35"/>
      <c r="L4" s="35"/>
      <c r="M4" s="35"/>
    </row>
    <row r="5" customFormat="false" ht="13.8" hidden="false" customHeight="false" outlineLevel="0" collapsed="false">
      <c r="F5" s="55" t="s">
        <v>62</v>
      </c>
      <c r="G5" s="55"/>
      <c r="H5" s="6" t="s">
        <v>63</v>
      </c>
      <c r="I5" s="6"/>
      <c r="J5" s="56" t="s">
        <v>64</v>
      </c>
      <c r="K5" s="56"/>
      <c r="L5" s="7" t="s">
        <v>65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66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16" t="s">
        <v>67</v>
      </c>
      <c r="C7" s="17" t="s">
        <v>25</v>
      </c>
      <c r="D7" s="17" t="s">
        <v>17</v>
      </c>
      <c r="E7" s="17" t="n">
        <v>1999</v>
      </c>
      <c r="F7" s="31"/>
      <c r="G7" s="57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22" t="n">
        <v>3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40</v>
      </c>
      <c r="J7" s="17" t="n">
        <v>2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17" t="n">
        <v>2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4" t="n">
        <f aca="false">I7+K7+M7</f>
        <v>92</v>
      </c>
    </row>
    <row r="8" customFormat="false" ht="15" hidden="false" customHeight="true" outlineLevel="0" collapsed="false">
      <c r="A8" s="15" t="n">
        <v>2</v>
      </c>
      <c r="B8" s="58" t="s">
        <v>68</v>
      </c>
      <c r="C8" s="15" t="s">
        <v>25</v>
      </c>
      <c r="D8" s="17" t="s">
        <v>17</v>
      </c>
      <c r="E8" s="15" t="n">
        <v>1997</v>
      </c>
      <c r="F8" s="29"/>
      <c r="G8" s="57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20" t="n">
        <v>5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26</v>
      </c>
      <c r="J8" s="22" t="n">
        <v>1</v>
      </c>
      <c r="K8" s="19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17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I8+K8+M8</f>
        <v>90</v>
      </c>
    </row>
    <row r="9" customFormat="false" ht="15" hidden="false" customHeight="true" outlineLevel="0" collapsed="false">
      <c r="A9" s="15" t="n">
        <v>3</v>
      </c>
      <c r="B9" s="58" t="s">
        <v>69</v>
      </c>
      <c r="C9" s="17" t="s">
        <v>23</v>
      </c>
      <c r="D9" s="17" t="s">
        <v>17</v>
      </c>
      <c r="E9" s="17" t="n">
        <v>2000</v>
      </c>
      <c r="F9" s="17" t="n">
        <v>2</v>
      </c>
      <c r="G9" s="20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2" t="n">
        <v>2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52</v>
      </c>
      <c r="J9" s="29"/>
      <c r="K9" s="23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17"/>
      <c r="M9" s="57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G9+I9+K9+M9</f>
        <v>78</v>
      </c>
    </row>
    <row r="10" customFormat="false" ht="15" hidden="false" customHeight="true" outlineLevel="0" collapsed="false">
      <c r="A10" s="15" t="n">
        <v>4</v>
      </c>
      <c r="B10" s="16" t="s">
        <v>70</v>
      </c>
      <c r="C10" s="17" t="s">
        <v>71</v>
      </c>
      <c r="D10" s="17" t="s">
        <v>17</v>
      </c>
      <c r="E10" s="17" t="n">
        <v>1998</v>
      </c>
      <c r="F10" s="17"/>
      <c r="G10" s="5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2" t="n">
        <v>1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64</v>
      </c>
      <c r="J10" s="22" t="n">
        <v>0</v>
      </c>
      <c r="K10" s="21" t="n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17"/>
      <c r="M10" s="23" t="n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I10+K10</f>
        <v>64</v>
      </c>
    </row>
    <row r="11" customFormat="false" ht="15" hidden="false" customHeight="true" outlineLevel="0" collapsed="false">
      <c r="A11" s="15" t="n">
        <v>5</v>
      </c>
      <c r="B11" s="58" t="s">
        <v>72</v>
      </c>
      <c r="C11" s="17" t="s">
        <v>25</v>
      </c>
      <c r="D11" s="17" t="s">
        <v>17</v>
      </c>
      <c r="E11" s="17" t="n">
        <v>2006</v>
      </c>
      <c r="F11" s="17"/>
      <c r="G11" s="57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7" t="n">
        <v>3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17" t="n">
        <v>0</v>
      </c>
      <c r="K11" s="21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7" t="n">
        <v>3</v>
      </c>
      <c r="M11" s="20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4" t="n">
        <f aca="false">I11+K11+M11</f>
        <v>60</v>
      </c>
    </row>
    <row r="12" customFormat="false" ht="15" hidden="false" customHeight="true" outlineLevel="0" collapsed="false">
      <c r="A12" s="15" t="n">
        <v>6</v>
      </c>
      <c r="B12" s="16" t="s">
        <v>73</v>
      </c>
      <c r="C12" s="17" t="s">
        <v>25</v>
      </c>
      <c r="D12" s="17" t="s">
        <v>17</v>
      </c>
      <c r="E12" s="17" t="n">
        <v>2004</v>
      </c>
      <c r="F12" s="31" t="n">
        <v>6</v>
      </c>
      <c r="G12" s="30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12</v>
      </c>
      <c r="H12" s="22" t="n">
        <v>6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24</v>
      </c>
      <c r="J12" s="17" t="n">
        <v>3</v>
      </c>
      <c r="K12" s="21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17" t="n">
        <v>5</v>
      </c>
      <c r="M12" s="2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24" t="n">
        <f aca="false">I12+K12+M12</f>
        <v>57</v>
      </c>
    </row>
    <row r="13" customFormat="false" ht="15" hidden="false" customHeight="true" outlineLevel="0" collapsed="false">
      <c r="A13" s="15" t="n">
        <v>7</v>
      </c>
      <c r="B13" s="16" t="s">
        <v>74</v>
      </c>
      <c r="C13" s="17" t="s">
        <v>57</v>
      </c>
      <c r="D13" s="17" t="s">
        <v>17</v>
      </c>
      <c r="E13" s="17" t="n">
        <v>2008</v>
      </c>
      <c r="F13" s="17" t="n">
        <v>5</v>
      </c>
      <c r="G13" s="2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13</v>
      </c>
      <c r="H13" s="17" t="n">
        <v>7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22</v>
      </c>
      <c r="J13" s="17"/>
      <c r="K13" s="23" t="n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7" t="n">
        <v>3</v>
      </c>
      <c r="M13" s="21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20</v>
      </c>
      <c r="N13" s="24" t="n">
        <f aca="false">G13+I13+K13+M13</f>
        <v>55</v>
      </c>
    </row>
    <row r="14" customFormat="false" ht="13.8" hidden="false" customHeight="false" outlineLevel="0" collapsed="false">
      <c r="A14" s="17" t="n">
        <v>8</v>
      </c>
      <c r="B14" s="58" t="s">
        <v>75</v>
      </c>
      <c r="C14" s="17" t="s">
        <v>25</v>
      </c>
      <c r="D14" s="17" t="s">
        <v>17</v>
      </c>
      <c r="E14" s="17" t="n">
        <v>2009</v>
      </c>
      <c r="F14" s="17" t="n">
        <v>1</v>
      </c>
      <c r="G14" s="2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32</v>
      </c>
      <c r="H14" s="22"/>
      <c r="I14" s="23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17" t="n">
        <v>6</v>
      </c>
      <c r="K14" s="21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12</v>
      </c>
      <c r="L14" s="17"/>
      <c r="M14" s="23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</f>
        <v>44</v>
      </c>
    </row>
    <row r="15" customFormat="false" ht="13.8" hidden="false" customHeight="false" outlineLevel="0" collapsed="false">
      <c r="A15" s="17" t="n">
        <v>9</v>
      </c>
      <c r="B15" s="58" t="s">
        <v>76</v>
      </c>
      <c r="C15" s="17" t="s">
        <v>25</v>
      </c>
      <c r="D15" s="17" t="s">
        <v>17</v>
      </c>
      <c r="E15" s="17" t="n">
        <v>2006</v>
      </c>
      <c r="F15" s="17" t="n">
        <v>3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20</v>
      </c>
      <c r="H15" s="22"/>
      <c r="I15" s="23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0" t="n">
        <v>5</v>
      </c>
      <c r="K15" s="21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13</v>
      </c>
      <c r="L15" s="17"/>
      <c r="M15" s="23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G15+I15+K15</f>
        <v>33</v>
      </c>
    </row>
    <row r="16" customFormat="false" ht="13.8" hidden="false" customHeight="false" outlineLevel="0" collapsed="false">
      <c r="A16" s="17" t="n">
        <v>10</v>
      </c>
      <c r="B16" s="58" t="s">
        <v>77</v>
      </c>
      <c r="C16" s="17" t="s">
        <v>25</v>
      </c>
      <c r="D16" s="17" t="s">
        <v>17</v>
      </c>
      <c r="E16" s="17" t="n">
        <v>2007</v>
      </c>
      <c r="F16" s="17" t="n">
        <v>3</v>
      </c>
      <c r="G16" s="22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20</v>
      </c>
      <c r="H16" s="22"/>
      <c r="I16" s="23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59"/>
      <c r="K16" s="23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/>
      <c r="M16" s="23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n">
        <f aca="false">G16+I16+K16</f>
        <v>20</v>
      </c>
    </row>
    <row r="17" customFormat="false" ht="13.8" hidden="false" customHeight="false" outlineLevel="0" collapsed="false">
      <c r="A17" s="17" t="n">
        <v>11</v>
      </c>
      <c r="B17" s="34" t="s">
        <v>78</v>
      </c>
      <c r="C17" s="15" t="s">
        <v>30</v>
      </c>
      <c r="D17" s="17" t="s">
        <v>17</v>
      </c>
      <c r="E17" s="15" t="n">
        <v>1967</v>
      </c>
      <c r="F17" s="20"/>
      <c r="G17" s="23" t="n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20"/>
      <c r="I17" s="57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22"/>
      <c r="K17" s="23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7"/>
      <c r="M17" s="23" t="n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</f>
        <v>0</v>
      </c>
    </row>
    <row r="18" customFormat="false" ht="13.8" hidden="false" customHeight="false" outlineLevel="0" collapsed="false">
      <c r="A18" s="17" t="n">
        <v>12</v>
      </c>
      <c r="B18" s="16" t="s">
        <v>79</v>
      </c>
      <c r="C18" s="17" t="s">
        <v>42</v>
      </c>
      <c r="D18" s="17" t="s">
        <v>17</v>
      </c>
      <c r="E18" s="17" t="n">
        <v>2005</v>
      </c>
      <c r="F18" s="31"/>
      <c r="G18" s="57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32"/>
      <c r="I18" s="57" t="b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17"/>
      <c r="K18" s="23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/>
      <c r="M18" s="23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+I18+K18+M18</f>
        <v>0</v>
      </c>
    </row>
    <row r="19" customFormat="false" ht="13.8" hidden="false" customHeight="false" outlineLevel="0" collapsed="false">
      <c r="A19" s="17" t="n">
        <v>12</v>
      </c>
      <c r="B19" s="58" t="s">
        <v>80</v>
      </c>
      <c r="C19" s="15" t="s">
        <v>25</v>
      </c>
      <c r="D19" s="17" t="s">
        <v>17</v>
      </c>
      <c r="E19" s="15" t="n">
        <v>1989</v>
      </c>
      <c r="F19" s="32"/>
      <c r="G19" s="23" t="n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22"/>
      <c r="I19" s="23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2"/>
      <c r="K19" s="23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7"/>
      <c r="M19" s="23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0</v>
      </c>
    </row>
    <row r="20" customFormat="false" ht="13.8" hidden="false" customHeight="false" outlineLevel="0" collapsed="false">
      <c r="M20" s="60"/>
    </row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</sheetData>
  <mergeCells count="6">
    <mergeCell ref="A1:N1"/>
    <mergeCell ref="A2:N2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H27" activeCellId="0" sqref="H27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3.4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53"/>
    <col collapsed="false" customWidth="true" hidden="false" outlineLevel="0" max="8" min="8" style="1" width="12.03"/>
    <col collapsed="false" customWidth="true" hidden="false" outlineLevel="0" max="9" min="9" style="1" width="17.1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4.5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J4" s="61"/>
      <c r="K4" s="61"/>
      <c r="L4" s="35"/>
      <c r="M4" s="35"/>
    </row>
    <row r="5" customFormat="false" ht="13.8" hidden="false" customHeight="false" outlineLevel="0" collapsed="false">
      <c r="F5" s="55" t="s">
        <v>82</v>
      </c>
      <c r="G5" s="55"/>
      <c r="H5" s="6" t="s">
        <v>83</v>
      </c>
      <c r="I5" s="6"/>
      <c r="J5" s="62" t="s">
        <v>84</v>
      </c>
      <c r="K5" s="62"/>
      <c r="L5" s="63" t="s">
        <v>85</v>
      </c>
      <c r="M5" s="63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66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n">
        <v>1</v>
      </c>
      <c r="B7" s="58" t="s">
        <v>86</v>
      </c>
      <c r="C7" s="17" t="s">
        <v>23</v>
      </c>
      <c r="D7" s="15" t="s">
        <v>17</v>
      </c>
      <c r="E7" s="17" t="n">
        <v>1998</v>
      </c>
      <c r="F7" s="31" t="n">
        <v>1</v>
      </c>
      <c r="G7" s="2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2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64" t="n">
        <v>1</v>
      </c>
      <c r="K7" s="25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2" t="n">
        <v>1</v>
      </c>
      <c r="M7" s="22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I7+K7+M7</f>
        <v>116</v>
      </c>
    </row>
    <row r="8" customFormat="false" ht="15" hidden="false" customHeight="true" outlineLevel="0" collapsed="false">
      <c r="A8" s="15" t="n">
        <v>2</v>
      </c>
      <c r="B8" s="58" t="s">
        <v>87</v>
      </c>
      <c r="C8" s="17" t="s">
        <v>88</v>
      </c>
      <c r="D8" s="15" t="s">
        <v>17</v>
      </c>
      <c r="E8" s="17" t="n">
        <v>2006</v>
      </c>
      <c r="F8" s="31" t="n">
        <v>7</v>
      </c>
      <c r="G8" s="29" t="str">
        <f aca="false">IF(F8=1,"32",IF(F8=2,"26",IF(F8=3,"20",IF(F8=4,"15",IF(F8=5,"13",IF(F8=6,"12",IF(F8=7,"11",IF(F8=8,"10",IF(F8=9,"8",IF(F8=10,"7",IF(F8=11,"6",IF(F8=12,"5",IF(F8=13,"4",IF(F8=14,"3",IF(F8=15,"2",IF(F8=16,"1"))))))))))))))))</f>
        <v>11</v>
      </c>
      <c r="H8" s="17" t="n">
        <v>3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40</v>
      </c>
      <c r="J8" s="17" t="n">
        <v>2</v>
      </c>
      <c r="K8" s="20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2" t="n">
        <v>2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24" t="n">
        <f aca="false">I8+K8+M8</f>
        <v>92</v>
      </c>
    </row>
    <row r="9" customFormat="false" ht="15" hidden="false" customHeight="true" outlineLevel="0" collapsed="false">
      <c r="A9" s="15" t="n">
        <v>3</v>
      </c>
      <c r="B9" s="58" t="s">
        <v>89</v>
      </c>
      <c r="C9" s="17" t="s">
        <v>33</v>
      </c>
      <c r="D9" s="15" t="s">
        <v>17</v>
      </c>
      <c r="E9" s="17" t="n">
        <v>2001</v>
      </c>
      <c r="F9" s="17" t="n">
        <v>2</v>
      </c>
      <c r="G9" s="20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2" t="n">
        <v>1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64</v>
      </c>
      <c r="J9" s="22" t="n">
        <v>0</v>
      </c>
      <c r="K9" s="21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2"/>
      <c r="M9" s="23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4" t="n">
        <f aca="false">G9+I9+K9+M9</f>
        <v>90</v>
      </c>
      <c r="O9" s="1"/>
    </row>
    <row r="10" customFormat="false" ht="15" hidden="false" customHeight="true" outlineLevel="0" collapsed="false">
      <c r="A10" s="15" t="n">
        <v>4</v>
      </c>
      <c r="B10" s="58" t="s">
        <v>90</v>
      </c>
      <c r="C10" s="17" t="s">
        <v>88</v>
      </c>
      <c r="D10" s="15" t="s">
        <v>17</v>
      </c>
      <c r="E10" s="17" t="n">
        <v>2006</v>
      </c>
      <c r="F10" s="17" t="n">
        <v>3</v>
      </c>
      <c r="G10" s="20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7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7" t="n">
        <v>3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29"/>
      <c r="M10" s="57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G10+I10+K10+M10</f>
        <v>80</v>
      </c>
      <c r="O10" s="1"/>
    </row>
    <row r="11" customFormat="false" ht="15" hidden="false" customHeight="true" outlineLevel="0" collapsed="false">
      <c r="A11" s="15" t="n">
        <v>5</v>
      </c>
      <c r="B11" s="16" t="s">
        <v>91</v>
      </c>
      <c r="C11" s="17" t="s">
        <v>92</v>
      </c>
      <c r="D11" s="17" t="s">
        <v>17</v>
      </c>
      <c r="E11" s="17" t="n">
        <v>2006</v>
      </c>
      <c r="F11" s="31" t="n">
        <v>6</v>
      </c>
      <c r="G11" s="3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12</v>
      </c>
      <c r="H11" s="17" t="n">
        <v>7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22</v>
      </c>
      <c r="J11" s="17" t="n">
        <v>5</v>
      </c>
      <c r="K11" s="20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13</v>
      </c>
      <c r="L11" s="17" t="n">
        <v>3</v>
      </c>
      <c r="M11" s="2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4" t="n">
        <f aca="false">I11+K11+M11</f>
        <v>55</v>
      </c>
      <c r="O11" s="1"/>
    </row>
    <row r="12" customFormat="false" ht="15" hidden="false" customHeight="true" outlineLevel="0" collapsed="false">
      <c r="A12" s="15" t="n">
        <v>6</v>
      </c>
      <c r="B12" s="58" t="s">
        <v>93</v>
      </c>
      <c r="C12" s="17" t="s">
        <v>94</v>
      </c>
      <c r="D12" s="15" t="s">
        <v>17</v>
      </c>
      <c r="E12" s="17" t="n">
        <v>2006</v>
      </c>
      <c r="F12" s="17"/>
      <c r="G12" s="57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7" t="n">
        <v>5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26</v>
      </c>
      <c r="J12" s="65"/>
      <c r="K12" s="66" t="b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2" t="n">
        <v>3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20</v>
      </c>
      <c r="N12" s="24" t="n">
        <f aca="false">G12+I12+K12+M12</f>
        <v>46</v>
      </c>
    </row>
    <row r="13" customFormat="false" ht="15" hidden="false" customHeight="true" outlineLevel="0" collapsed="false">
      <c r="A13" s="15" t="n">
        <v>7</v>
      </c>
      <c r="B13" s="16" t="s">
        <v>15</v>
      </c>
      <c r="C13" s="17" t="s">
        <v>95</v>
      </c>
      <c r="D13" s="17" t="s">
        <v>17</v>
      </c>
      <c r="E13" s="17" t="n">
        <v>2006</v>
      </c>
      <c r="F13" s="17" t="n">
        <v>5</v>
      </c>
      <c r="G13" s="19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13</v>
      </c>
      <c r="H13" s="17" t="n">
        <v>8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20</v>
      </c>
      <c r="J13" s="17" t="n">
        <v>9</v>
      </c>
      <c r="K13" s="22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8</v>
      </c>
      <c r="L13" s="22"/>
      <c r="M13" s="57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41</v>
      </c>
    </row>
    <row r="14" customFormat="false" ht="13.8" hidden="false" customHeight="false" outlineLevel="0" collapsed="false">
      <c r="A14" s="17" t="n">
        <v>8</v>
      </c>
      <c r="B14" s="58" t="s">
        <v>96</v>
      </c>
      <c r="C14" s="17" t="s">
        <v>23</v>
      </c>
      <c r="D14" s="15" t="s">
        <v>17</v>
      </c>
      <c r="E14" s="15" t="n">
        <v>1996</v>
      </c>
      <c r="F14" s="20"/>
      <c r="G14" s="57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20" t="n">
        <v>6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24</v>
      </c>
      <c r="J14" s="22" t="n">
        <v>7</v>
      </c>
      <c r="K14" s="22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11</v>
      </c>
      <c r="L14" s="29"/>
      <c r="M14" s="57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35</v>
      </c>
    </row>
    <row r="15" customFormat="false" ht="13.8" hidden="false" customHeight="false" outlineLevel="0" collapsed="false">
      <c r="A15" s="17" t="n">
        <v>9</v>
      </c>
      <c r="B15" s="16" t="s">
        <v>97</v>
      </c>
      <c r="C15" s="17" t="s">
        <v>23</v>
      </c>
      <c r="D15" s="15" t="s">
        <v>17</v>
      </c>
      <c r="E15" s="15" t="n">
        <v>1997</v>
      </c>
      <c r="F15" s="20" t="n">
        <v>3</v>
      </c>
      <c r="G15" s="21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20</v>
      </c>
      <c r="H15" s="20"/>
      <c r="I15" s="23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2" t="n">
        <v>6</v>
      </c>
      <c r="K15" s="20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12</v>
      </c>
      <c r="L15" s="22"/>
      <c r="M15" s="57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G15+I15+K15+M15</f>
        <v>32</v>
      </c>
    </row>
    <row r="16" customFormat="false" ht="13.8" hidden="false" customHeight="false" outlineLevel="0" collapsed="false">
      <c r="A16" s="17" t="n">
        <v>10</v>
      </c>
      <c r="B16" s="16" t="s">
        <v>98</v>
      </c>
      <c r="C16" s="17" t="s">
        <v>49</v>
      </c>
      <c r="D16" s="17" t="s">
        <v>17</v>
      </c>
      <c r="E16" s="17" t="n">
        <v>2008</v>
      </c>
      <c r="F16" s="16"/>
      <c r="G16" s="17" t="n">
        <v>9</v>
      </c>
      <c r="H16" s="17" t="n">
        <v>9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16</v>
      </c>
      <c r="J16" s="16"/>
      <c r="K16" s="57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6"/>
      <c r="M16" s="57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n">
        <f aca="false">G16+I16+K16+M16</f>
        <v>25</v>
      </c>
      <c r="O16" s="1"/>
    </row>
    <row r="17" customFormat="false" ht="13.8" hidden="false" customHeight="false" outlineLevel="0" collapsed="false">
      <c r="A17" s="17" t="n">
        <v>11</v>
      </c>
      <c r="B17" s="67" t="s">
        <v>99</v>
      </c>
      <c r="C17" s="67" t="s">
        <v>25</v>
      </c>
      <c r="D17" s="68" t="s">
        <v>17</v>
      </c>
      <c r="E17" s="69"/>
      <c r="F17" s="69"/>
      <c r="G17" s="23" t="n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69"/>
      <c r="I17" s="57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18" t="n">
        <v>3</v>
      </c>
      <c r="K17" s="25" t="str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20</v>
      </c>
      <c r="L17" s="69"/>
      <c r="M17" s="57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G17+I17+K17+M17</f>
        <v>20</v>
      </c>
    </row>
    <row r="18" customFormat="false" ht="13.8" hidden="false" customHeight="false" outlineLevel="0" collapsed="false">
      <c r="A18" s="70" t="n">
        <v>12</v>
      </c>
      <c r="B18" s="16" t="s">
        <v>100</v>
      </c>
      <c r="C18" s="17" t="s">
        <v>49</v>
      </c>
      <c r="D18" s="17" t="s">
        <v>17</v>
      </c>
      <c r="E18" s="17" t="n">
        <v>1989</v>
      </c>
      <c r="F18" s="17"/>
      <c r="G18" s="23" t="n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7"/>
      <c r="I18" s="23" t="n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17" t="n">
        <v>7</v>
      </c>
      <c r="K18" s="22" t="str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11</v>
      </c>
      <c r="L18" s="16"/>
      <c r="M18" s="57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4" t="n">
        <f aca="false">G18+I18+K18+M18</f>
        <v>11</v>
      </c>
    </row>
    <row r="19" customFormat="false" ht="13.8" hidden="false" customHeight="false" outlineLevel="0" collapsed="false">
      <c r="A19" s="18" t="n">
        <v>13</v>
      </c>
      <c r="B19" s="71" t="s">
        <v>101</v>
      </c>
      <c r="C19" s="17" t="s">
        <v>46</v>
      </c>
      <c r="D19" s="17" t="s">
        <v>47</v>
      </c>
      <c r="E19" s="17" t="n">
        <v>1997</v>
      </c>
      <c r="F19" s="17" t="n">
        <v>8</v>
      </c>
      <c r="G19" s="21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10</v>
      </c>
      <c r="H19" s="69"/>
      <c r="I19" s="23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69"/>
      <c r="K19" s="23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69"/>
      <c r="M19" s="57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10</v>
      </c>
    </row>
    <row r="20" customFormat="false" ht="13.8" hidden="false" customHeight="false" outlineLevel="0" collapsed="false">
      <c r="A20" s="18" t="n">
        <v>14</v>
      </c>
      <c r="B20" s="69" t="s">
        <v>102</v>
      </c>
      <c r="C20" s="69" t="s">
        <v>23</v>
      </c>
      <c r="D20" s="68" t="s">
        <v>17</v>
      </c>
      <c r="E20" s="69"/>
      <c r="F20" s="69"/>
      <c r="G20" s="69"/>
      <c r="H20" s="69"/>
      <c r="I20" s="23" t="n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0</v>
      </c>
      <c r="J20" s="18" t="n">
        <v>8</v>
      </c>
      <c r="K20" s="25" t="str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10</v>
      </c>
      <c r="L20" s="69"/>
      <c r="M20" s="57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G20+I20+K20+M20</f>
        <v>10</v>
      </c>
    </row>
    <row r="24" customFormat="false" ht="13.8" hidden="false" customHeight="false" outlineLevel="0" collapsed="false">
      <c r="D24" s="1"/>
      <c r="F24" s="36"/>
      <c r="G24" s="36"/>
      <c r="H24" s="36"/>
      <c r="I24" s="36"/>
      <c r="J24" s="36"/>
      <c r="K24" s="36"/>
      <c r="L24" s="36"/>
      <c r="M24" s="36"/>
    </row>
    <row r="25" customFormat="false" ht="13.8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customFormat="false" ht="13.8" hidden="false" customHeight="false" outlineLevel="0" collapsed="false">
      <c r="A26" s="38"/>
      <c r="B26" s="72"/>
      <c r="C26" s="36"/>
      <c r="D26" s="38"/>
      <c r="E26" s="36"/>
      <c r="F26" s="36"/>
      <c r="G26" s="40"/>
      <c r="H26" s="40"/>
      <c r="I26" s="41"/>
      <c r="J26" s="54"/>
      <c r="K26" s="47"/>
      <c r="L26" s="47"/>
      <c r="M26" s="47"/>
      <c r="N26" s="44"/>
    </row>
    <row r="27" customFormat="false" ht="13.8" hidden="false" customHeight="false" outlineLevel="0" collapsed="false">
      <c r="A27" s="38"/>
      <c r="B27" s="72"/>
      <c r="C27" s="36"/>
      <c r="D27" s="38"/>
      <c r="E27" s="36"/>
      <c r="F27" s="73"/>
      <c r="G27" s="74"/>
      <c r="H27" s="48"/>
      <c r="I27" s="41"/>
      <c r="J27" s="36"/>
      <c r="K27" s="42"/>
      <c r="L27" s="42"/>
      <c r="M27" s="42"/>
      <c r="N27" s="44"/>
    </row>
    <row r="28" customFormat="false" ht="13.8" hidden="false" customHeight="false" outlineLevel="0" collapsed="false">
      <c r="A28" s="38"/>
      <c r="B28" s="72"/>
      <c r="C28" s="38"/>
      <c r="D28" s="38"/>
      <c r="E28" s="38"/>
      <c r="F28" s="73"/>
      <c r="G28" s="74"/>
      <c r="H28" s="40"/>
      <c r="I28" s="41"/>
      <c r="J28" s="40"/>
      <c r="K28" s="40"/>
      <c r="L28" s="40"/>
      <c r="M28" s="40"/>
      <c r="N28" s="44"/>
    </row>
    <row r="29" customFormat="false" ht="13.8" hidden="false" customHeight="false" outlineLevel="0" collapsed="false">
      <c r="A29" s="38"/>
      <c r="B29" s="72"/>
      <c r="C29" s="36"/>
      <c r="D29" s="38"/>
      <c r="E29" s="36"/>
      <c r="F29" s="73"/>
      <c r="G29" s="74"/>
      <c r="H29" s="48"/>
      <c r="I29" s="41"/>
      <c r="J29" s="36"/>
      <c r="K29" s="40"/>
      <c r="L29" s="40"/>
      <c r="M29" s="40"/>
      <c r="N29" s="44"/>
    </row>
    <row r="30" customFormat="false" ht="13.8" hidden="false" customHeight="false" outlineLevel="0" collapsed="false">
      <c r="A30" s="38"/>
      <c r="B30" s="45"/>
      <c r="C30" s="36"/>
      <c r="D30" s="38"/>
      <c r="E30" s="38"/>
      <c r="F30" s="74"/>
      <c r="G30" s="74"/>
      <c r="H30" s="41"/>
      <c r="I30" s="41"/>
      <c r="J30" s="40"/>
      <c r="K30" s="40"/>
      <c r="L30" s="40"/>
      <c r="M30" s="40"/>
      <c r="N30" s="44"/>
    </row>
    <row r="31" customFormat="false" ht="13.8" hidden="false" customHeight="false" outlineLevel="0" collapsed="false">
      <c r="A31" s="38"/>
      <c r="B31" s="72"/>
      <c r="C31" s="36"/>
      <c r="D31" s="38"/>
      <c r="E31" s="36"/>
      <c r="F31" s="73"/>
      <c r="G31" s="74"/>
      <c r="H31" s="48"/>
      <c r="I31" s="41"/>
      <c r="J31" s="36"/>
      <c r="K31" s="40"/>
      <c r="L31" s="40"/>
      <c r="M31" s="40"/>
      <c r="N31" s="44"/>
    </row>
    <row r="32" customFormat="false" ht="13.8" hidden="false" customHeight="false" outlineLevel="0" collapsed="false">
      <c r="A32" s="38"/>
      <c r="B32" s="72"/>
      <c r="C32" s="36"/>
      <c r="D32" s="38"/>
      <c r="E32" s="38"/>
      <c r="F32" s="74"/>
      <c r="G32" s="74"/>
      <c r="H32" s="41"/>
      <c r="I32" s="41"/>
      <c r="J32" s="40"/>
      <c r="K32" s="40"/>
      <c r="L32" s="40"/>
      <c r="M32" s="40"/>
      <c r="N32" s="44"/>
    </row>
    <row r="33" customFormat="false" ht="13.8" hidden="false" customHeight="false" outlineLevel="0" collapsed="false">
      <c r="A33" s="36"/>
      <c r="B33" s="72"/>
      <c r="C33" s="36"/>
      <c r="D33" s="38"/>
      <c r="E33" s="36"/>
      <c r="F33" s="36"/>
      <c r="G33" s="40"/>
      <c r="H33" s="46"/>
      <c r="I33" s="41"/>
      <c r="J33" s="49"/>
      <c r="K33" s="75"/>
      <c r="L33" s="74"/>
      <c r="M33" s="74"/>
      <c r="N33" s="44"/>
    </row>
    <row r="34" customFormat="false" ht="13.8" hidden="false" customHeight="false" outlineLevel="0" collapsed="false">
      <c r="A34" s="36"/>
      <c r="B34" s="72"/>
      <c r="C34" s="36"/>
      <c r="D34" s="38"/>
      <c r="E34" s="36"/>
      <c r="F34" s="36"/>
      <c r="G34" s="41"/>
      <c r="H34" s="40"/>
      <c r="I34" s="76"/>
      <c r="J34" s="40"/>
      <c r="K34" s="75"/>
      <c r="L34" s="74"/>
      <c r="M34" s="74"/>
      <c r="N34" s="44"/>
    </row>
    <row r="35" customFormat="false" ht="13.8" hidden="false" customHeight="false" outlineLevel="0" collapsed="false">
      <c r="A35" s="36"/>
      <c r="B35" s="72"/>
      <c r="C35" s="36"/>
      <c r="D35" s="38"/>
      <c r="E35" s="36"/>
      <c r="F35" s="48"/>
      <c r="G35" s="40"/>
      <c r="H35" s="49"/>
      <c r="I35" s="50"/>
      <c r="J35" s="36"/>
      <c r="K35" s="40"/>
      <c r="L35" s="40"/>
      <c r="M35" s="40"/>
      <c r="N35" s="44"/>
    </row>
    <row r="36" customFormat="false" ht="13.8" hidden="false" customHeight="false" outlineLevel="0" collapsed="false">
      <c r="A36" s="36"/>
      <c r="B36" s="45"/>
      <c r="C36" s="36"/>
      <c r="D36" s="36"/>
      <c r="E36" s="36"/>
      <c r="F36" s="48"/>
      <c r="G36" s="42"/>
      <c r="H36" s="48"/>
      <c r="I36" s="41"/>
      <c r="J36" s="36"/>
      <c r="K36" s="76"/>
      <c r="L36" s="40"/>
      <c r="M36" s="40"/>
      <c r="N36" s="44"/>
    </row>
    <row r="37" customFormat="false" ht="13.8" hidden="false" customHeight="false" outlineLevel="0" collapsed="false">
      <c r="A37" s="36"/>
      <c r="B37" s="45"/>
      <c r="C37" s="36"/>
      <c r="D37" s="36"/>
      <c r="E37" s="36"/>
      <c r="F37" s="36"/>
      <c r="G37" s="42"/>
      <c r="H37" s="40"/>
      <c r="I37" s="41"/>
      <c r="J37" s="40"/>
      <c r="K37" s="76"/>
      <c r="L37" s="40"/>
      <c r="M37" s="40"/>
      <c r="N37" s="44"/>
    </row>
    <row r="38" customFormat="false" ht="13.8" hidden="false" customHeight="false" outlineLevel="0" collapsed="false">
      <c r="A38" s="36"/>
      <c r="B38" s="45"/>
      <c r="C38" s="36"/>
      <c r="D38" s="36"/>
      <c r="E38" s="36"/>
      <c r="F38" s="48"/>
      <c r="G38" s="40"/>
      <c r="H38" s="48"/>
      <c r="I38" s="40"/>
      <c r="J38" s="36"/>
      <c r="K38" s="40"/>
      <c r="L38" s="40"/>
      <c r="M38" s="40"/>
      <c r="N38" s="44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N1"/>
    <mergeCell ref="A2:N2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21" activeCellId="0" sqref="H21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75"/>
    <col collapsed="false" customWidth="true" hidden="false" outlineLevel="0" max="9" min="9" style="1" width="18.5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K4" s="1" t="s">
        <v>104</v>
      </c>
      <c r="L4" s="77"/>
      <c r="M4" s="77"/>
    </row>
    <row r="5" customFormat="false" ht="13.8" hidden="false" customHeight="false" outlineLevel="0" collapsed="false">
      <c r="F5" s="55" t="s">
        <v>105</v>
      </c>
      <c r="G5" s="55"/>
      <c r="H5" s="6" t="s">
        <v>3</v>
      </c>
      <c r="I5" s="6"/>
      <c r="J5" s="56" t="s">
        <v>106</v>
      </c>
      <c r="K5" s="56"/>
      <c r="L5" s="7" t="s">
        <v>107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66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58" t="s">
        <v>108</v>
      </c>
      <c r="C7" s="17" t="s">
        <v>109</v>
      </c>
      <c r="D7" s="15" t="s">
        <v>17</v>
      </c>
      <c r="E7" s="17" t="n">
        <v>2001</v>
      </c>
      <c r="F7" s="17"/>
      <c r="G7" s="57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17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7" t="n">
        <v>1</v>
      </c>
      <c r="K7" s="25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17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G7+I7+K7+M7</f>
        <v>128</v>
      </c>
    </row>
    <row r="8" customFormat="false" ht="15" hidden="false" customHeight="true" outlineLevel="0" collapsed="false">
      <c r="A8" s="15" t="s">
        <v>18</v>
      </c>
      <c r="B8" s="58" t="s">
        <v>110</v>
      </c>
      <c r="C8" s="15" t="s">
        <v>23</v>
      </c>
      <c r="D8" s="15" t="s">
        <v>17</v>
      </c>
      <c r="E8" s="15" t="n">
        <v>2008</v>
      </c>
      <c r="F8" s="32" t="n">
        <v>1</v>
      </c>
      <c r="G8" s="22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22" t="n">
        <v>2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0" t="n">
        <v>2</v>
      </c>
      <c r="K8" s="21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31" t="n">
        <v>3</v>
      </c>
      <c r="M8" s="29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4" t="n">
        <f aca="false">G8+I8+K8</f>
        <v>110</v>
      </c>
    </row>
    <row r="9" customFormat="false" ht="15" hidden="false" customHeight="true" outlineLevel="0" collapsed="false">
      <c r="A9" s="15" t="s">
        <v>21</v>
      </c>
      <c r="B9" s="16" t="s">
        <v>111</v>
      </c>
      <c r="C9" s="17" t="s">
        <v>57</v>
      </c>
      <c r="D9" s="15" t="s">
        <v>17</v>
      </c>
      <c r="E9" s="17" t="n">
        <v>2005</v>
      </c>
      <c r="F9" s="17" t="n">
        <v>2</v>
      </c>
      <c r="G9" s="21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7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7" t="n">
        <v>3</v>
      </c>
      <c r="K9" s="21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31" t="n">
        <v>3</v>
      </c>
      <c r="M9" s="29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4" t="n">
        <f aca="false">G9+I9+K9</f>
        <v>86</v>
      </c>
    </row>
    <row r="10" customFormat="false" ht="15" hidden="false" customHeight="true" outlineLevel="0" collapsed="false">
      <c r="A10" s="15" t="n">
        <v>4</v>
      </c>
      <c r="B10" s="16" t="s">
        <v>112</v>
      </c>
      <c r="C10" s="17" t="s">
        <v>88</v>
      </c>
      <c r="D10" s="15" t="s">
        <v>17</v>
      </c>
      <c r="E10" s="17" t="n">
        <v>2009</v>
      </c>
      <c r="F10" s="17"/>
      <c r="G10" s="5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2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22"/>
      <c r="K10" s="23" t="n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17"/>
      <c r="M10" s="23" t="n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G10+I10+K10+M10</f>
        <v>40</v>
      </c>
    </row>
    <row r="11" customFormat="false" ht="15" hidden="false" customHeight="true" outlineLevel="0" collapsed="false">
      <c r="A11" s="15" t="s">
        <v>26</v>
      </c>
      <c r="B11" s="45" t="s">
        <v>113</v>
      </c>
      <c r="C11" s="36" t="s">
        <v>23</v>
      </c>
      <c r="D11" s="15" t="s">
        <v>17</v>
      </c>
      <c r="E11" s="36" t="n">
        <v>2011</v>
      </c>
      <c r="F11" s="17" t="n">
        <v>5</v>
      </c>
      <c r="G11" s="22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16"/>
      <c r="I11" s="23" t="n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17" t="n">
        <v>3</v>
      </c>
      <c r="K11" s="23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20</v>
      </c>
      <c r="L11" s="22"/>
      <c r="M11" s="23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4" t="n">
        <f aca="false">G11+I11+K11+M11</f>
        <v>33</v>
      </c>
    </row>
    <row r="12" customFormat="false" ht="15" hidden="false" customHeight="true" outlineLevel="0" collapsed="false">
      <c r="A12" s="15" t="n">
        <v>6</v>
      </c>
      <c r="B12" s="16" t="s">
        <v>114</v>
      </c>
      <c r="C12" s="17" t="s">
        <v>46</v>
      </c>
      <c r="D12" s="15" t="s">
        <v>17</v>
      </c>
      <c r="E12" s="17" t="n">
        <v>2003</v>
      </c>
      <c r="F12" s="17"/>
      <c r="G12" s="23" t="n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22"/>
      <c r="I12" s="23" t="n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20"/>
      <c r="K12" s="21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17" t="n">
        <v>2</v>
      </c>
      <c r="M12" s="21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26</v>
      </c>
      <c r="N12" s="24" t="n">
        <f aca="false">G12+I12+K12+M12</f>
        <v>26</v>
      </c>
    </row>
    <row r="13" customFormat="false" ht="15" hidden="false" customHeight="true" outlineLevel="0" collapsed="false">
      <c r="A13" s="15" t="n">
        <v>7</v>
      </c>
      <c r="B13" s="34" t="s">
        <v>115</v>
      </c>
      <c r="C13" s="15" t="s">
        <v>116</v>
      </c>
      <c r="D13" s="15" t="s">
        <v>17</v>
      </c>
      <c r="E13" s="15" t="n">
        <v>1995</v>
      </c>
      <c r="F13" s="22"/>
      <c r="G13" s="23" t="n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20"/>
      <c r="I13" s="57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29"/>
      <c r="K13" s="23" t="n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7" t="n">
        <v>2</v>
      </c>
      <c r="M13" s="20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26</v>
      </c>
      <c r="N13" s="24" t="n">
        <f aca="false">G13+I13+K13+M13</f>
        <v>26</v>
      </c>
    </row>
    <row r="14" customFormat="false" ht="13.8" hidden="false" customHeight="false" outlineLevel="0" collapsed="false">
      <c r="A14" s="36" t="n">
        <v>8</v>
      </c>
      <c r="B14" s="16" t="s">
        <v>117</v>
      </c>
      <c r="C14" s="17" t="s">
        <v>23</v>
      </c>
      <c r="D14" s="15" t="s">
        <v>17</v>
      </c>
      <c r="E14" s="17" t="n">
        <v>2000</v>
      </c>
      <c r="F14" s="17" t="n">
        <v>3</v>
      </c>
      <c r="G14" s="2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16"/>
      <c r="I14" s="23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16"/>
      <c r="K14" s="23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7"/>
      <c r="M14" s="23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4" t="n">
        <f aca="false">G14+I14+K14+M14</f>
        <v>20</v>
      </c>
    </row>
    <row r="15" customFormat="false" ht="13.8" hidden="false" customHeight="false" outlineLevel="0" collapsed="false">
      <c r="A15" s="36" t="n">
        <v>9</v>
      </c>
      <c r="B15" s="45" t="s">
        <v>118</v>
      </c>
      <c r="C15" s="36" t="s">
        <v>23</v>
      </c>
      <c r="D15" s="15" t="s">
        <v>17</v>
      </c>
      <c r="E15" s="36" t="n">
        <v>2011</v>
      </c>
      <c r="F15" s="17" t="n">
        <v>3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20</v>
      </c>
      <c r="H15" s="16"/>
      <c r="I15" s="23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16"/>
      <c r="K15" s="23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/>
      <c r="M15" s="23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4" t="n">
        <f aca="false">G15+I15+K15+M15</f>
        <v>20</v>
      </c>
    </row>
    <row r="16" customFormat="false" ht="13.8" hidden="false" customHeight="false" outlineLevel="0" collapsed="false">
      <c r="A16" s="36" t="n">
        <v>10</v>
      </c>
      <c r="B16" s="52" t="s">
        <v>119</v>
      </c>
      <c r="C16" s="38" t="s">
        <v>23</v>
      </c>
      <c r="D16" s="15" t="s">
        <v>17</v>
      </c>
      <c r="E16" s="38" t="n">
        <v>2011</v>
      </c>
      <c r="F16" s="22" t="n">
        <v>6</v>
      </c>
      <c r="G16" s="22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12</v>
      </c>
      <c r="H16" s="78"/>
      <c r="I16" s="23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22"/>
      <c r="K16" s="23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2"/>
      <c r="M16" s="23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4" t="n">
        <f aca="false">G16+I16+K16+M16</f>
        <v>12</v>
      </c>
    </row>
    <row r="17" customFormat="false" ht="13.8" hidden="false" customHeight="false" outlineLevel="0" collapsed="false">
      <c r="A17" s="36"/>
      <c r="B17" s="45"/>
      <c r="C17" s="36"/>
      <c r="D17" s="36"/>
      <c r="E17" s="36"/>
      <c r="F17" s="36"/>
      <c r="G17" s="40"/>
      <c r="H17" s="40"/>
      <c r="I17" s="40"/>
      <c r="J17" s="40"/>
      <c r="K17" s="40"/>
      <c r="L17" s="40"/>
      <c r="M17" s="40"/>
      <c r="N17" s="44"/>
    </row>
    <row r="18" customFormat="false" ht="13.8" hidden="false" customHeight="false" outlineLevel="0" collapsed="false">
      <c r="A18" s="36"/>
      <c r="B18" s="45"/>
      <c r="C18" s="36"/>
      <c r="D18" s="36"/>
      <c r="E18" s="36"/>
      <c r="F18" s="45"/>
      <c r="G18" s="40"/>
      <c r="H18" s="48"/>
      <c r="I18" s="40"/>
      <c r="J18" s="36"/>
      <c r="K18" s="40"/>
      <c r="L18" s="40"/>
      <c r="M18" s="40"/>
      <c r="N18" s="44"/>
    </row>
    <row r="20" customFormat="false" ht="13.8" hidden="false" customHeight="false" outlineLevel="0" collapsed="false">
      <c r="F20" s="36"/>
      <c r="G20" s="36"/>
      <c r="H20" s="36"/>
      <c r="I20" s="36"/>
      <c r="J20" s="36"/>
      <c r="K20" s="36"/>
      <c r="L20" s="36"/>
      <c r="M20" s="36"/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customFormat="false" ht="15" hidden="false" customHeight="true" outlineLevel="0" collapsed="false">
      <c r="A22" s="38"/>
      <c r="B22" s="72"/>
      <c r="C22" s="36"/>
      <c r="D22" s="38"/>
      <c r="E22" s="36"/>
      <c r="F22" s="36"/>
      <c r="G22" s="41"/>
      <c r="H22" s="36"/>
      <c r="I22" s="41"/>
      <c r="J22" s="79"/>
      <c r="K22" s="60"/>
      <c r="L22" s="60"/>
      <c r="M22" s="60"/>
      <c r="N22" s="44"/>
    </row>
    <row r="23" customFormat="false" ht="15" hidden="false" customHeight="true" outlineLevel="0" collapsed="false">
      <c r="A23" s="38"/>
      <c r="B23" s="72"/>
      <c r="C23" s="38"/>
      <c r="D23" s="38"/>
      <c r="E23" s="38"/>
      <c r="F23" s="46"/>
      <c r="G23" s="40"/>
      <c r="H23" s="40"/>
      <c r="I23" s="40"/>
      <c r="J23" s="80"/>
      <c r="K23" s="60"/>
      <c r="L23" s="60"/>
      <c r="M23" s="60"/>
      <c r="N23" s="44"/>
    </row>
    <row r="24" customFormat="false" ht="15" hidden="false" customHeight="true" outlineLevel="0" collapsed="false">
      <c r="A24" s="38"/>
      <c r="B24" s="45"/>
      <c r="C24" s="36"/>
      <c r="D24" s="38"/>
      <c r="E24" s="36"/>
      <c r="F24" s="48"/>
      <c r="G24" s="40"/>
      <c r="H24" s="48"/>
      <c r="I24" s="40"/>
      <c r="J24" s="79"/>
      <c r="K24" s="60"/>
      <c r="L24" s="60"/>
      <c r="M24" s="60"/>
      <c r="N24" s="44"/>
    </row>
    <row r="25" customFormat="false" ht="15" hidden="false" customHeight="true" outlineLevel="0" collapsed="false">
      <c r="A25" s="38"/>
      <c r="B25" s="52"/>
      <c r="C25" s="38"/>
      <c r="D25" s="38"/>
      <c r="E25" s="38"/>
      <c r="F25" s="40"/>
      <c r="G25" s="76"/>
      <c r="H25" s="41"/>
      <c r="I25" s="40"/>
      <c r="J25" s="80"/>
      <c r="K25" s="60"/>
      <c r="L25" s="60"/>
      <c r="M25" s="60"/>
      <c r="N25" s="44"/>
    </row>
    <row r="26" customFormat="false" ht="15" hidden="false" customHeight="true" outlineLevel="0" collapsed="false">
      <c r="A26" s="38"/>
      <c r="B26" s="45"/>
      <c r="C26" s="36"/>
      <c r="D26" s="38"/>
      <c r="E26" s="36"/>
      <c r="F26" s="36"/>
      <c r="G26" s="40"/>
      <c r="H26" s="40"/>
      <c r="I26" s="76"/>
      <c r="J26" s="80"/>
      <c r="K26" s="60"/>
      <c r="L26" s="60"/>
      <c r="M26" s="60"/>
      <c r="N26" s="44"/>
    </row>
    <row r="27" customFormat="false" ht="15" hidden="false" customHeight="true" outlineLevel="0" collapsed="false">
      <c r="A27" s="38"/>
      <c r="B27" s="45"/>
      <c r="C27" s="36"/>
      <c r="D27" s="36"/>
      <c r="E27" s="36"/>
      <c r="F27" s="36"/>
      <c r="G27" s="40"/>
      <c r="H27" s="40"/>
      <c r="I27" s="40"/>
      <c r="J27" s="40"/>
      <c r="K27" s="40"/>
      <c r="L27" s="40"/>
      <c r="M27" s="40"/>
      <c r="N27" s="44"/>
    </row>
    <row r="1048576" customFormat="false" ht="12.8" hidden="false" customHeight="false" outlineLevel="0" collapsed="false"/>
  </sheetData>
  <mergeCells count="10">
    <mergeCell ref="A1:N1"/>
    <mergeCell ref="A2:N2"/>
    <mergeCell ref="L4:M4"/>
    <mergeCell ref="F5:G5"/>
    <mergeCell ref="H5:I5"/>
    <mergeCell ref="J5:K5"/>
    <mergeCell ref="L5:M5"/>
    <mergeCell ref="F20:G20"/>
    <mergeCell ref="H20:I20"/>
    <mergeCell ref="J20:K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13" activeCellId="0" sqref="I13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7.4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07"/>
    <col collapsed="false" customWidth="true" hidden="false" outlineLevel="0" max="8" min="8" style="1" width="11.58"/>
    <col collapsed="false" customWidth="true" hidden="false" outlineLevel="0" max="9" min="9" style="1" width="16.12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92"/>
    <col collapsed="false" customWidth="true" hidden="false" outlineLevel="0" max="14" min="14" style="1" width="10.99"/>
    <col collapsed="false" customWidth="true" hidden="false" outlineLevel="0" max="15" min="15" style="1" width="5.41"/>
    <col collapsed="false" customWidth="true" hidden="false" outlineLevel="0" max="16" min="16" style="1" width="5.52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J4" s="81"/>
      <c r="K4" s="81"/>
      <c r="L4" s="77"/>
      <c r="M4" s="77"/>
    </row>
    <row r="5" customFormat="false" ht="13.8" hidden="false" customHeight="false" outlineLevel="0" collapsed="false">
      <c r="F5" s="55" t="s">
        <v>105</v>
      </c>
      <c r="G5" s="55"/>
      <c r="H5" s="6" t="s">
        <v>121</v>
      </c>
      <c r="I5" s="6"/>
      <c r="J5" s="62" t="s">
        <v>122</v>
      </c>
      <c r="K5" s="62"/>
      <c r="L5" s="7" t="s">
        <v>123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66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58" t="s">
        <v>124</v>
      </c>
      <c r="C7" s="17" t="s">
        <v>125</v>
      </c>
      <c r="D7" s="15" t="s">
        <v>17</v>
      </c>
      <c r="E7" s="17" t="n">
        <v>1990</v>
      </c>
      <c r="F7" s="17" t="n">
        <v>3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7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7"/>
      <c r="K7" s="57" t="b">
        <f aca="false">IF(J7=1,"32",IF(J7=2,"26",IF(J7=3,"20",IF(J7=4,"15",IF(J7=5,"13",IF(J7=6,"12",IF(J7=7,"11",IF(J7=8,"10",IF(J7=9,"8",IF(J7=10,"7",IF(J7=11,"6",IF(J7=12,"5",IF(J7=13,"4",IF(J7=14,"3",IF(J7=15,"2",IF(J7=16,"1"))))))))))))))))</f>
        <v>0</v>
      </c>
      <c r="L7" s="20" t="n">
        <v>2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4" t="n">
        <f aca="false">G7+I7+K7+M7</f>
        <v>110</v>
      </c>
    </row>
    <row r="8" s="1" customFormat="true" ht="15" hidden="false" customHeight="true" outlineLevel="0" collapsed="false">
      <c r="A8" s="15" t="s">
        <v>18</v>
      </c>
      <c r="B8" s="58" t="s">
        <v>126</v>
      </c>
      <c r="C8" s="15" t="s">
        <v>127</v>
      </c>
      <c r="D8" s="15" t="s">
        <v>17</v>
      </c>
      <c r="E8" s="15" t="n">
        <v>2006</v>
      </c>
      <c r="F8" s="31" t="n">
        <v>5</v>
      </c>
      <c r="G8" s="82" t="str">
        <f aca="false">IF(F8=1,"32",IF(F8=2,"26",IF(F8=3,"20",IF(F8=4,"15",IF(F8=5,"13",IF(F8=6,"12",IF(F8=7,"11",IF(F8=8,"10",IF(F8=9,"8",IF(F8=10,"7",IF(F8=11,"6",IF(F8=12,"5",IF(F8=13,"4",IF(F8=14,"3",IF(F8=15,"2",IF(F8=16,"1"))))))))))))))))</f>
        <v>13</v>
      </c>
      <c r="H8" s="20" t="n">
        <v>5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26</v>
      </c>
      <c r="J8" s="22" t="n">
        <v>2</v>
      </c>
      <c r="K8" s="21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0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4" t="n">
        <f aca="false">I8+K8+M8</f>
        <v>84</v>
      </c>
    </row>
    <row r="9" s="1" customFormat="true" ht="15" hidden="false" customHeight="true" outlineLevel="0" collapsed="false">
      <c r="A9" s="15" t="s">
        <v>21</v>
      </c>
      <c r="B9" s="58" t="s">
        <v>128</v>
      </c>
      <c r="C9" s="83" t="s">
        <v>129</v>
      </c>
      <c r="D9" s="15" t="s">
        <v>17</v>
      </c>
      <c r="E9" s="17" t="n">
        <v>2001</v>
      </c>
      <c r="F9" s="17" t="n">
        <v>3</v>
      </c>
      <c r="G9" s="20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2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20" t="n">
        <v>3</v>
      </c>
      <c r="K9" s="20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9" t="n">
        <v>3</v>
      </c>
      <c r="M9" s="29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4" t="n">
        <f aca="false">G9+I9+K9</f>
        <v>80</v>
      </c>
    </row>
    <row r="10" customFormat="false" ht="15" hidden="false" customHeight="true" outlineLevel="0" collapsed="false">
      <c r="A10" s="15" t="n">
        <v>4</v>
      </c>
      <c r="B10" s="58" t="s">
        <v>130</v>
      </c>
      <c r="C10" s="15" t="s">
        <v>71</v>
      </c>
      <c r="D10" s="15" t="s">
        <v>17</v>
      </c>
      <c r="E10" s="15" t="n">
        <v>2004</v>
      </c>
      <c r="F10" s="17"/>
      <c r="G10" s="5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2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22" t="n">
        <v>1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32</v>
      </c>
      <c r="L10" s="29"/>
      <c r="M10" s="57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4" t="n">
        <f aca="false">G10+I10+K10+M10</f>
        <v>72</v>
      </c>
    </row>
    <row r="11" customFormat="false" ht="15" hidden="false" customHeight="true" outlineLevel="0" collapsed="false">
      <c r="A11" s="15" t="s">
        <v>26</v>
      </c>
      <c r="B11" s="16" t="s">
        <v>131</v>
      </c>
      <c r="C11" s="17" t="s">
        <v>71</v>
      </c>
      <c r="D11" s="17" t="s">
        <v>17</v>
      </c>
      <c r="E11" s="17" t="n">
        <v>2008</v>
      </c>
      <c r="F11" s="17" t="n">
        <v>9</v>
      </c>
      <c r="G11" s="2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8</v>
      </c>
      <c r="H11" s="17" t="n">
        <v>6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24</v>
      </c>
      <c r="J11" s="17"/>
      <c r="K11" s="57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7" t="n">
        <v>3</v>
      </c>
      <c r="M11" s="2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4" t="n">
        <f aca="false">G11+I11+K11+M11</f>
        <v>52</v>
      </c>
    </row>
    <row r="12" customFormat="false" ht="15" hidden="false" customHeight="true" outlineLevel="0" collapsed="false">
      <c r="A12" s="15" t="n">
        <v>6</v>
      </c>
      <c r="B12" s="58" t="s">
        <v>132</v>
      </c>
      <c r="C12" s="17" t="s">
        <v>133</v>
      </c>
      <c r="D12" s="15" t="s">
        <v>17</v>
      </c>
      <c r="E12" s="17" t="n">
        <v>2001</v>
      </c>
      <c r="F12" s="17"/>
      <c r="G12" s="57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7" t="n">
        <v>2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52</v>
      </c>
      <c r="J12" s="17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2"/>
      <c r="M12" s="57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4" t="n">
        <f aca="false">G12+I12+K12+M12</f>
        <v>52</v>
      </c>
    </row>
    <row r="13" customFormat="false" ht="15" hidden="false" customHeight="true" outlineLevel="0" collapsed="false">
      <c r="A13" s="15" t="n">
        <v>7</v>
      </c>
      <c r="B13" s="58" t="s">
        <v>134</v>
      </c>
      <c r="C13" s="84" t="s">
        <v>135</v>
      </c>
      <c r="D13" s="15" t="s">
        <v>17</v>
      </c>
      <c r="E13" s="17" t="n">
        <v>2009</v>
      </c>
      <c r="F13" s="17" t="n">
        <v>1</v>
      </c>
      <c r="G13" s="25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32</v>
      </c>
      <c r="H13" s="17"/>
      <c r="I13" s="57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7" t="n">
        <v>3</v>
      </c>
      <c r="K13" s="25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20</v>
      </c>
      <c r="L13" s="17"/>
      <c r="M13" s="57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4" t="n">
        <f aca="false">G13+I13+K13+M13</f>
        <v>52</v>
      </c>
    </row>
    <row r="14" s="1" customFormat="true" ht="13.8" hidden="false" customHeight="false" outlineLevel="0" collapsed="false">
      <c r="A14" s="17" t="n">
        <v>8</v>
      </c>
      <c r="B14" s="58" t="s">
        <v>136</v>
      </c>
      <c r="C14" s="17" t="s">
        <v>42</v>
      </c>
      <c r="D14" s="15" t="s">
        <v>17</v>
      </c>
      <c r="E14" s="17" t="n">
        <v>2007</v>
      </c>
      <c r="F14" s="17" t="n">
        <v>8</v>
      </c>
      <c r="G14" s="20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10</v>
      </c>
      <c r="H14" s="32" t="n">
        <v>9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16</v>
      </c>
      <c r="J14" s="17"/>
      <c r="K14" s="57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 t="n">
        <v>8</v>
      </c>
      <c r="M14" s="22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10</v>
      </c>
      <c r="N14" s="24" t="n">
        <f aca="false">G14+I14+K14+M14</f>
        <v>36</v>
      </c>
    </row>
    <row r="15" s="1" customFormat="true" ht="13.8" hidden="false" customHeight="false" outlineLevel="0" collapsed="false">
      <c r="A15" s="17" t="n">
        <v>9</v>
      </c>
      <c r="B15" s="58" t="s">
        <v>137</v>
      </c>
      <c r="C15" s="17" t="s">
        <v>71</v>
      </c>
      <c r="D15" s="15" t="s">
        <v>17</v>
      </c>
      <c r="E15" s="17" t="n">
        <v>2005</v>
      </c>
      <c r="F15" s="31"/>
      <c r="G15" s="57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7" t="n">
        <v>7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22</v>
      </c>
      <c r="J15" s="17"/>
      <c r="K15" s="57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 t="n">
        <v>5</v>
      </c>
      <c r="M15" s="22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13</v>
      </c>
      <c r="N15" s="24" t="n">
        <f aca="false">G15+I15+K15+M15</f>
        <v>35</v>
      </c>
    </row>
    <row r="16" s="1" customFormat="true" ht="13.8" hidden="false" customHeight="false" outlineLevel="0" collapsed="false">
      <c r="A16" s="17" t="n">
        <v>10</v>
      </c>
      <c r="B16" s="16" t="s">
        <v>138</v>
      </c>
      <c r="C16" s="17" t="s">
        <v>71</v>
      </c>
      <c r="D16" s="17" t="s">
        <v>17</v>
      </c>
      <c r="E16" s="17" t="n">
        <v>2007</v>
      </c>
      <c r="F16" s="31" t="n">
        <v>7</v>
      </c>
      <c r="G16" s="29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11</v>
      </c>
      <c r="H16" s="17" t="n">
        <v>12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10</v>
      </c>
      <c r="J16" s="17" t="n">
        <v>6</v>
      </c>
      <c r="K16" s="25" t="str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12</v>
      </c>
      <c r="L16" s="17" t="n">
        <v>6</v>
      </c>
      <c r="M16" s="22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12</v>
      </c>
      <c r="N16" s="24" t="n">
        <f aca="false">I16+K16+M16</f>
        <v>34</v>
      </c>
    </row>
    <row r="17" s="1" customFormat="true" ht="13.8" hidden="false" customHeight="false" outlineLevel="0" collapsed="false">
      <c r="A17" s="17" t="n">
        <v>11</v>
      </c>
      <c r="B17" s="16" t="s">
        <v>139</v>
      </c>
      <c r="C17" s="17" t="s">
        <v>116</v>
      </c>
      <c r="D17" s="15" t="s">
        <v>17</v>
      </c>
      <c r="E17" s="17" t="n">
        <v>2006</v>
      </c>
      <c r="F17" s="17" t="n">
        <v>6</v>
      </c>
      <c r="G17" s="21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12</v>
      </c>
      <c r="H17" s="22" t="n">
        <v>8</v>
      </c>
      <c r="I17" s="20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20</v>
      </c>
      <c r="J17" s="22"/>
      <c r="K17" s="57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2"/>
      <c r="M17" s="57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4" t="n">
        <f aca="false">G17+I17+K17+M17</f>
        <v>32</v>
      </c>
    </row>
    <row r="18" customFormat="false" ht="13.8" hidden="false" customHeight="false" outlineLevel="0" collapsed="false">
      <c r="A18" s="17" t="n">
        <v>12</v>
      </c>
      <c r="B18" s="71" t="s">
        <v>140</v>
      </c>
      <c r="C18" s="17" t="s">
        <v>88</v>
      </c>
      <c r="D18" s="17" t="s">
        <v>17</v>
      </c>
      <c r="E18" s="17" t="n">
        <v>2006</v>
      </c>
      <c r="F18" s="17" t="n">
        <v>10</v>
      </c>
      <c r="G18" s="20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7</v>
      </c>
      <c r="H18" s="17" t="n">
        <v>10</v>
      </c>
      <c r="I18" s="20" t="str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14</v>
      </c>
      <c r="J18" s="17"/>
      <c r="K18" s="23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 t="n">
        <v>7</v>
      </c>
      <c r="M18" s="22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11</v>
      </c>
      <c r="N18" s="24" t="n">
        <f aca="false">G18+I18+K18+M18</f>
        <v>32</v>
      </c>
    </row>
    <row r="19" customFormat="false" ht="13.8" hidden="false" customHeight="false" outlineLevel="0" collapsed="false">
      <c r="A19" s="17" t="n">
        <v>13</v>
      </c>
      <c r="B19" s="58" t="s">
        <v>141</v>
      </c>
      <c r="C19" s="84" t="s">
        <v>135</v>
      </c>
      <c r="D19" s="15" t="s">
        <v>17</v>
      </c>
      <c r="E19" s="17" t="n">
        <v>2007</v>
      </c>
      <c r="F19" s="17" t="n">
        <v>2</v>
      </c>
      <c r="G19" s="25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26</v>
      </c>
      <c r="H19" s="69"/>
      <c r="I19" s="57" t="b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0</v>
      </c>
      <c r="J19" s="18" t="n">
        <v>5</v>
      </c>
      <c r="K19" s="23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13</v>
      </c>
      <c r="L19" s="69"/>
      <c r="M19" s="57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4" t="n">
        <f aca="false">G19+I19+K19+M19</f>
        <v>39</v>
      </c>
    </row>
    <row r="20" customFormat="false" ht="13.8" hidden="false" customHeight="false" outlineLevel="0" collapsed="false">
      <c r="A20" s="17" t="n">
        <v>14</v>
      </c>
      <c r="B20" s="16" t="s">
        <v>142</v>
      </c>
      <c r="C20" s="17" t="s">
        <v>143</v>
      </c>
      <c r="D20" s="15" t="s">
        <v>17</v>
      </c>
      <c r="E20" s="17" t="n">
        <v>1963</v>
      </c>
      <c r="F20" s="16"/>
      <c r="G20" s="23" t="n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17" t="n">
        <v>10</v>
      </c>
      <c r="I20" s="20" t="str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14</v>
      </c>
      <c r="J20" s="17"/>
      <c r="K20" s="23" t="n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22"/>
      <c r="M20" s="57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4" t="n">
        <f aca="false">G20+I20+K20+M20</f>
        <v>14</v>
      </c>
    </row>
    <row r="21" customFormat="false" ht="13.8" hidden="false" customHeight="false" outlineLevel="0" collapsed="false">
      <c r="A21" s="17" t="n">
        <v>15</v>
      </c>
      <c r="B21" s="16" t="s">
        <v>144</v>
      </c>
      <c r="C21" s="17" t="s">
        <v>145</v>
      </c>
      <c r="D21" s="15" t="s">
        <v>17</v>
      </c>
      <c r="E21" s="17" t="n">
        <v>2008</v>
      </c>
      <c r="F21" s="17"/>
      <c r="G21" s="23" t="n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7" t="n">
        <v>11</v>
      </c>
      <c r="I21" s="20" t="str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12</v>
      </c>
      <c r="J21" s="17"/>
      <c r="K21" s="23" t="n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22"/>
      <c r="M21" s="57" t="b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4" t="n">
        <f aca="false">G21+I21+K21+M21</f>
        <v>12</v>
      </c>
    </row>
    <row r="22" customFormat="false" ht="13.8" hidden="false" customHeight="false" outlineLevel="0" collapsed="false">
      <c r="A22" s="17" t="n">
        <v>16</v>
      </c>
      <c r="B22" s="16" t="s">
        <v>146</v>
      </c>
      <c r="C22" s="17" t="s">
        <v>42</v>
      </c>
      <c r="D22" s="17" t="s">
        <v>17</v>
      </c>
      <c r="E22" s="17" t="n">
        <v>2009</v>
      </c>
      <c r="F22" s="17"/>
      <c r="G22" s="23" t="n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17" t="n">
        <v>15</v>
      </c>
      <c r="I22" s="20" t="str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4</v>
      </c>
      <c r="J22" s="17"/>
      <c r="K22" s="23" t="n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17" t="n">
        <v>9</v>
      </c>
      <c r="M22" s="22" t="str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8</v>
      </c>
      <c r="N22" s="24" t="n">
        <f aca="false">G22+I22+K22+M22</f>
        <v>12</v>
      </c>
    </row>
    <row r="23" customFormat="false" ht="13.8" hidden="false" customHeight="false" outlineLevel="0" collapsed="false">
      <c r="A23" s="85" t="n">
        <v>17</v>
      </c>
      <c r="B23" s="86" t="s">
        <v>147</v>
      </c>
      <c r="C23" s="17" t="s">
        <v>71</v>
      </c>
      <c r="D23" s="17" t="s">
        <v>17</v>
      </c>
      <c r="E23" s="87"/>
      <c r="F23" s="87"/>
      <c r="G23" s="23" t="n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87"/>
      <c r="I23" s="23" t="n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0</v>
      </c>
      <c r="J23" s="17" t="n">
        <v>7</v>
      </c>
      <c r="K23" s="25" t="str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11</v>
      </c>
      <c r="L23" s="87"/>
      <c r="M23" s="23" t="n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4" t="n">
        <f aca="false">G23+I23+K23+M23</f>
        <v>11</v>
      </c>
    </row>
    <row r="24" s="1" customFormat="true" ht="13.8" hidden="false" customHeight="false" outlineLevel="0" collapsed="false">
      <c r="A24" s="85" t="n">
        <v>18</v>
      </c>
      <c r="B24" s="69" t="s">
        <v>148</v>
      </c>
      <c r="C24" s="69" t="s">
        <v>71</v>
      </c>
      <c r="D24" s="17" t="s">
        <v>17</v>
      </c>
      <c r="E24" s="69"/>
      <c r="F24" s="69"/>
      <c r="G24" s="23" t="n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69"/>
      <c r="I24" s="23" t="n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0</v>
      </c>
      <c r="J24" s="18" t="n">
        <v>8</v>
      </c>
      <c r="K24" s="25" t="str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10</v>
      </c>
      <c r="L24" s="69"/>
      <c r="M24" s="23" t="n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4" t="n">
        <f aca="false">G24+I24+K24+M24</f>
        <v>10</v>
      </c>
    </row>
    <row r="25" customFormat="false" ht="13.8" hidden="false" customHeight="false" outlineLevel="0" collapsed="false">
      <c r="A25" s="17" t="n">
        <v>19</v>
      </c>
      <c r="B25" s="16" t="s">
        <v>149</v>
      </c>
      <c r="C25" s="17" t="s">
        <v>71</v>
      </c>
      <c r="D25" s="17" t="s">
        <v>17</v>
      </c>
      <c r="E25" s="17" t="n">
        <v>2006</v>
      </c>
      <c r="F25" s="17"/>
      <c r="G25" s="23" t="n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7" t="n">
        <v>13</v>
      </c>
      <c r="I25" s="20" t="str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8</v>
      </c>
      <c r="J25" s="17"/>
      <c r="K25" s="23" t="n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17"/>
      <c r="M25" s="57" t="b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4" t="n">
        <f aca="false">G25+I25+K25+M25</f>
        <v>8</v>
      </c>
    </row>
    <row r="26" customFormat="false" ht="15" hidden="false" customHeight="true" outlineLevel="0" collapsed="false">
      <c r="A26" s="15" t="n">
        <v>20</v>
      </c>
      <c r="B26" s="16" t="s">
        <v>150</v>
      </c>
      <c r="C26" s="17" t="s">
        <v>145</v>
      </c>
      <c r="D26" s="15" t="s">
        <v>17</v>
      </c>
      <c r="E26" s="17" t="n">
        <v>2010</v>
      </c>
      <c r="F26" s="16"/>
      <c r="G26" s="23" t="n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0</v>
      </c>
      <c r="H26" s="17" t="n">
        <v>14</v>
      </c>
      <c r="I26" s="20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6</v>
      </c>
      <c r="J26" s="17"/>
      <c r="K26" s="23" t="n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7"/>
      <c r="M26" s="57" t="b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0</v>
      </c>
      <c r="N26" s="24" t="n">
        <f aca="false">G26+I26+K26+M26</f>
        <v>6</v>
      </c>
    </row>
    <row r="27" customFormat="false" ht="15" hidden="false" customHeight="true" outlineLevel="0" collapsed="false">
      <c r="A27" s="38"/>
    </row>
    <row r="28" customFormat="false" ht="15" hidden="false" customHeight="true" outlineLevel="0" collapsed="false">
      <c r="A28" s="38"/>
    </row>
    <row r="29" customFormat="false" ht="15" hidden="false" customHeight="true" outlineLevel="0" collapsed="false">
      <c r="A29" s="38"/>
    </row>
    <row r="30" customFormat="false" ht="15" hidden="false" customHeight="true" outlineLevel="0" collapsed="false">
      <c r="A30" s="38"/>
    </row>
    <row r="31" customFormat="false" ht="15" hidden="false" customHeight="true" outlineLevel="0" collapsed="false">
      <c r="A31" s="38"/>
    </row>
    <row r="32" customFormat="false" ht="15" hidden="false" customHeight="true" outlineLevel="0" collapsed="false">
      <c r="A32" s="38"/>
    </row>
    <row r="33" customFormat="false" ht="13.8" hidden="false" customHeight="false" outlineLevel="0" collapsed="false">
      <c r="A33" s="36"/>
    </row>
    <row r="34" customFormat="false" ht="13.8" hidden="false" customHeight="false" outlineLevel="0" collapsed="false">
      <c r="A34" s="36"/>
    </row>
    <row r="35" customFormat="false" ht="13.8" hidden="false" customHeight="false" outlineLevel="0" collapsed="false">
      <c r="A35" s="36"/>
    </row>
    <row r="36" customFormat="false" ht="13.8" hidden="false" customHeight="false" outlineLevel="0" collapsed="false">
      <c r="A36" s="36"/>
    </row>
    <row r="37" customFormat="false" ht="13.8" hidden="false" customHeight="false" outlineLevel="0" collapsed="false">
      <c r="A37" s="36"/>
    </row>
    <row r="38" customFormat="false" ht="13.8" hidden="false" customHeight="false" outlineLevel="0" collapsed="false">
      <c r="A38" s="36"/>
    </row>
    <row r="39" customFormat="false" ht="13.8" hidden="false" customHeight="false" outlineLevel="0" collapsed="false">
      <c r="A39" s="36"/>
    </row>
    <row r="40" customFormat="false" ht="13.8" hidden="false" customHeight="false" outlineLevel="0" collapsed="false">
      <c r="A40" s="45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N1"/>
    <mergeCell ref="A2:N2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2" activeCellId="0" sqref="G12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4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65"/>
    <col collapsed="false" customWidth="true" hidden="false" outlineLevel="0" max="9" min="9" style="1" width="17.88"/>
    <col collapsed="false" customWidth="true" hidden="false" outlineLevel="0" max="10" min="10" style="1" width="11.71"/>
    <col collapsed="false" customWidth="true" hidden="false" outlineLevel="0" max="11" min="11" style="1" width="14.72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77"/>
      <c r="M4" s="77"/>
    </row>
    <row r="5" customFormat="false" ht="13.8" hidden="false" customHeight="false" outlineLevel="0" collapsed="false">
      <c r="F5" s="55" t="s">
        <v>151</v>
      </c>
      <c r="G5" s="55"/>
      <c r="H5" s="6" t="s">
        <v>3</v>
      </c>
      <c r="I5" s="6"/>
      <c r="J5" s="56" t="s">
        <v>64</v>
      </c>
      <c r="K5" s="56"/>
      <c r="L5" s="7" t="s">
        <v>123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66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58" t="s">
        <v>152</v>
      </c>
      <c r="C7" s="17" t="s">
        <v>153</v>
      </c>
      <c r="D7" s="17" t="s">
        <v>17</v>
      </c>
      <c r="E7" s="17" t="n">
        <v>2007</v>
      </c>
      <c r="F7" s="17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0" t="n">
        <v>1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9" t="n">
        <v>1</v>
      </c>
      <c r="M7" s="2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4" t="n">
        <f aca="false">G7+I7+K7</f>
        <v>128</v>
      </c>
    </row>
    <row r="8" customFormat="false" ht="15" hidden="false" customHeight="true" outlineLevel="0" collapsed="false">
      <c r="A8" s="15" t="s">
        <v>18</v>
      </c>
      <c r="B8" s="58" t="s">
        <v>154</v>
      </c>
      <c r="C8" s="17" t="s">
        <v>42</v>
      </c>
      <c r="D8" s="17" t="s">
        <v>17</v>
      </c>
      <c r="E8" s="17" t="n">
        <v>1998</v>
      </c>
      <c r="F8" s="17" t="n">
        <v>2</v>
      </c>
      <c r="G8" s="20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2" t="n">
        <v>2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2" t="n">
        <v>2</v>
      </c>
      <c r="K8" s="21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2"/>
      <c r="M8" s="57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4" t="n">
        <f aca="false">G8+I8+K8+M8</f>
        <v>104</v>
      </c>
    </row>
    <row r="9" customFormat="false" ht="15" hidden="false" customHeight="true" outlineLevel="0" collapsed="false">
      <c r="A9" s="15" t="s">
        <v>21</v>
      </c>
      <c r="B9" s="58" t="s">
        <v>155</v>
      </c>
      <c r="C9" s="15" t="s">
        <v>71</v>
      </c>
      <c r="D9" s="17" t="s">
        <v>17</v>
      </c>
      <c r="E9" s="15" t="n">
        <v>2006</v>
      </c>
      <c r="F9" s="29" t="n">
        <v>3</v>
      </c>
      <c r="G9" s="2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0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22" t="n">
        <v>3</v>
      </c>
      <c r="K9" s="21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0" t="n">
        <v>1</v>
      </c>
      <c r="M9" s="20" t="str">
        <f aca="false">IF(L9=1,"32",IF(L9=2,"26",IF(L9=3,"20",IF(L9=4,"15",IF(L9=5,"13",IF(L9=6,"12",IF(L9=7,"11",IF(L9=8,"10",IF(L9=9,"8",IF(L9=10,"7",IF(L9=11,"6",IF(L9=12,"5",IF(L9=13,"4",IF(L9=14,"3",IF(L9=15,"2",IF(L9=16,"1"))))))))))))))))</f>
        <v>32</v>
      </c>
      <c r="N9" s="24" t="n">
        <f aca="false">I9+K9+M9</f>
        <v>92</v>
      </c>
    </row>
    <row r="10" customFormat="false" ht="15" hidden="false" customHeight="true" outlineLevel="0" collapsed="false">
      <c r="A10" s="15" t="n">
        <v>4</v>
      </c>
      <c r="B10" s="58" t="s">
        <v>156</v>
      </c>
      <c r="C10" s="17" t="s">
        <v>42</v>
      </c>
      <c r="D10" s="17" t="s">
        <v>17</v>
      </c>
      <c r="E10" s="17" t="n">
        <v>2006</v>
      </c>
      <c r="F10" s="17" t="n">
        <v>5</v>
      </c>
      <c r="G10" s="22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13</v>
      </c>
      <c r="H10" s="32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7" t="n">
        <v>5</v>
      </c>
      <c r="K10" s="25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13</v>
      </c>
      <c r="L10" s="29" t="n">
        <v>6</v>
      </c>
      <c r="M10" s="29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12</v>
      </c>
      <c r="N10" s="24" t="n">
        <f aca="false">G10+I10+K10</f>
        <v>66</v>
      </c>
    </row>
    <row r="11" customFormat="false" ht="15" hidden="false" customHeight="true" outlineLevel="0" collapsed="false">
      <c r="A11" s="15" t="s">
        <v>26</v>
      </c>
      <c r="B11" s="16" t="s">
        <v>157</v>
      </c>
      <c r="C11" s="17" t="s">
        <v>125</v>
      </c>
      <c r="D11" s="17" t="s">
        <v>17</v>
      </c>
      <c r="E11" s="17" t="n">
        <v>2002</v>
      </c>
      <c r="F11" s="17" t="n">
        <v>2</v>
      </c>
      <c r="G11" s="22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26</v>
      </c>
      <c r="H11" s="18"/>
      <c r="I11" s="57" t="b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0</v>
      </c>
      <c r="J11" s="16"/>
      <c r="K11" s="23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22" t="n">
        <v>3</v>
      </c>
      <c r="M11" s="2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4" t="n">
        <f aca="false">G11+I11+K11+M11</f>
        <v>46</v>
      </c>
    </row>
    <row r="12" customFormat="false" ht="15" hidden="false" customHeight="true" outlineLevel="0" collapsed="false">
      <c r="A12" s="15" t="n">
        <v>6</v>
      </c>
      <c r="B12" s="16" t="s">
        <v>158</v>
      </c>
      <c r="C12" s="17" t="s">
        <v>159</v>
      </c>
      <c r="D12" s="17" t="s">
        <v>17</v>
      </c>
      <c r="E12" s="17" t="n">
        <v>2006</v>
      </c>
      <c r="F12" s="17"/>
      <c r="G12" s="23" t="n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8"/>
      <c r="I12" s="57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16"/>
      <c r="K12" s="23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22" t="n">
        <v>2</v>
      </c>
      <c r="M12" s="22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26</v>
      </c>
      <c r="N12" s="24" t="n">
        <f aca="false">G12+I12+K12+M12</f>
        <v>26</v>
      </c>
    </row>
    <row r="13" customFormat="false" ht="15" hidden="false" customHeight="true" outlineLevel="0" collapsed="false">
      <c r="A13" s="15" t="n">
        <v>7</v>
      </c>
      <c r="B13" s="16" t="s">
        <v>160</v>
      </c>
      <c r="C13" s="17" t="s">
        <v>161</v>
      </c>
      <c r="D13" s="17" t="s">
        <v>17</v>
      </c>
      <c r="E13" s="17"/>
      <c r="F13" s="17"/>
      <c r="G13" s="23" t="n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7"/>
      <c r="I13" s="57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7" t="n">
        <v>3</v>
      </c>
      <c r="K13" s="23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20</v>
      </c>
      <c r="L13" s="22"/>
      <c r="M13" s="23"/>
      <c r="N13" s="24" t="n">
        <f aca="false">G13+I13+K13+M13</f>
        <v>20</v>
      </c>
    </row>
    <row r="14" customFormat="false" ht="13.8" hidden="false" customHeight="false" outlineLevel="0" collapsed="false">
      <c r="A14" s="17" t="n">
        <v>8</v>
      </c>
      <c r="B14" s="34" t="s">
        <v>115</v>
      </c>
      <c r="C14" s="15" t="s">
        <v>116</v>
      </c>
      <c r="D14" s="15" t="s">
        <v>17</v>
      </c>
      <c r="E14" s="15" t="n">
        <v>1995</v>
      </c>
      <c r="F14" s="22"/>
      <c r="G14" s="23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20"/>
      <c r="I14" s="57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22"/>
      <c r="K14" s="23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 t="n">
        <v>5</v>
      </c>
      <c r="M14" s="22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13</v>
      </c>
      <c r="N14" s="24" t="n">
        <f aca="false">G14+I14+K14+M14</f>
        <v>13</v>
      </c>
    </row>
    <row r="15" customFormat="false" ht="13.8" hidden="false" customHeight="false" outlineLevel="0" collapsed="false">
      <c r="A15" s="36"/>
      <c r="B15" s="45"/>
      <c r="C15" s="36"/>
      <c r="D15" s="36"/>
      <c r="E15" s="36"/>
      <c r="F15" s="36"/>
      <c r="G15" s="40"/>
      <c r="H15" s="40"/>
      <c r="I15" s="40"/>
      <c r="J15" s="40"/>
      <c r="K15" s="40"/>
      <c r="L15" s="40"/>
      <c r="M15" s="40"/>
      <c r="N15" s="44"/>
    </row>
    <row r="16" customFormat="false" ht="13.8" hidden="false" customHeight="false" outlineLevel="0" collapsed="false">
      <c r="A16" s="36"/>
      <c r="B16" s="45"/>
      <c r="C16" s="36"/>
      <c r="D16" s="36"/>
      <c r="E16" s="36"/>
      <c r="F16" s="48"/>
      <c r="G16" s="40"/>
      <c r="H16" s="48"/>
      <c r="I16" s="40"/>
      <c r="J16" s="36"/>
      <c r="K16" s="40"/>
      <c r="L16" s="40"/>
      <c r="M16" s="40"/>
      <c r="N16" s="44"/>
    </row>
    <row r="20" customFormat="false" ht="13.8" hidden="false" customHeight="false" outlineLevel="0" collapsed="false">
      <c r="D20" s="1"/>
      <c r="F20" s="1"/>
      <c r="H20" s="1"/>
    </row>
    <row r="21" customFormat="false" ht="13.8" hidden="false" customHeight="false" outlineLevel="0" collapsed="false">
      <c r="D21" s="1"/>
      <c r="F21" s="36"/>
      <c r="G21" s="36"/>
      <c r="H21" s="36"/>
      <c r="I21" s="36"/>
      <c r="J21" s="36"/>
      <c r="K21" s="36"/>
      <c r="L21" s="36"/>
      <c r="M21" s="36"/>
    </row>
    <row r="22" customFormat="false" ht="13.8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customFormat="false" ht="13.8" hidden="false" customHeight="false" outlineLevel="0" collapsed="false">
      <c r="A23" s="38"/>
      <c r="B23" s="72"/>
      <c r="C23" s="36"/>
      <c r="D23" s="36"/>
      <c r="E23" s="36"/>
      <c r="F23" s="36"/>
      <c r="G23" s="40"/>
      <c r="H23" s="40"/>
      <c r="I23" s="41"/>
      <c r="J23" s="40"/>
      <c r="K23" s="88"/>
      <c r="L23" s="88"/>
      <c r="M23" s="88"/>
      <c r="N23" s="44"/>
    </row>
    <row r="24" customFormat="false" ht="13.8" hidden="false" customHeight="false" outlineLevel="0" collapsed="false">
      <c r="A24" s="38"/>
      <c r="B24" s="72"/>
      <c r="C24" s="38"/>
      <c r="D24" s="36"/>
      <c r="E24" s="38"/>
      <c r="F24" s="40"/>
      <c r="G24" s="40"/>
      <c r="H24" s="41"/>
      <c r="I24" s="41"/>
      <c r="J24" s="40"/>
      <c r="K24" s="88"/>
      <c r="L24" s="88"/>
      <c r="M24" s="88"/>
      <c r="N24" s="44"/>
    </row>
    <row r="25" customFormat="false" ht="13.8" hidden="false" customHeight="false" outlineLevel="0" collapsed="false">
      <c r="A25" s="38"/>
      <c r="B25" s="45"/>
      <c r="C25" s="36"/>
      <c r="D25" s="36"/>
      <c r="E25" s="36"/>
      <c r="F25" s="48"/>
      <c r="G25" s="40"/>
      <c r="H25" s="48"/>
      <c r="I25" s="41"/>
      <c r="J25" s="45"/>
      <c r="K25" s="88"/>
      <c r="L25" s="88"/>
      <c r="M25" s="88"/>
      <c r="N25" s="44"/>
    </row>
    <row r="26" customFormat="false" ht="13.8" hidden="false" customHeight="false" outlineLevel="0" collapsed="false">
      <c r="A26" s="38"/>
      <c r="B26" s="45"/>
      <c r="C26" s="36"/>
      <c r="D26" s="36"/>
      <c r="E26" s="36"/>
      <c r="F26" s="48"/>
      <c r="G26" s="88"/>
      <c r="H26" s="48"/>
      <c r="I26" s="41"/>
      <c r="J26" s="45"/>
      <c r="K26" s="88"/>
      <c r="L26" s="88"/>
      <c r="M26" s="88"/>
      <c r="N26" s="44"/>
    </row>
    <row r="27" customFormat="false" ht="13.8" hidden="false" customHeight="false" outlineLevel="0" collapsed="false">
      <c r="A27" s="38"/>
      <c r="B27" s="72"/>
      <c r="C27" s="36"/>
      <c r="D27" s="36"/>
      <c r="E27" s="36"/>
      <c r="F27" s="36"/>
      <c r="G27" s="40"/>
      <c r="H27" s="46"/>
      <c r="I27" s="41"/>
      <c r="J27" s="36"/>
      <c r="K27" s="88"/>
      <c r="L27" s="88"/>
      <c r="M27" s="88"/>
      <c r="N27" s="44"/>
    </row>
    <row r="28" customFormat="false" ht="13.8" hidden="false" customHeight="false" outlineLevel="0" collapsed="false">
      <c r="A28" s="38"/>
      <c r="B28" s="72"/>
      <c r="C28" s="36"/>
      <c r="D28" s="36"/>
      <c r="E28" s="36"/>
      <c r="F28" s="36"/>
      <c r="G28" s="41"/>
      <c r="H28" s="40"/>
      <c r="I28" s="88"/>
      <c r="J28" s="40"/>
      <c r="K28" s="88"/>
      <c r="L28" s="88"/>
      <c r="M28" s="88"/>
      <c r="N28" s="44"/>
    </row>
    <row r="29" customFormat="false" ht="13.8" hidden="false" customHeight="false" outlineLevel="0" collapsed="false">
      <c r="A29" s="38"/>
      <c r="B29" s="52"/>
      <c r="C29" s="38"/>
      <c r="D29" s="38"/>
      <c r="E29" s="38"/>
      <c r="F29" s="40"/>
      <c r="G29" s="88"/>
      <c r="H29" s="41"/>
      <c r="I29" s="41"/>
      <c r="J29" s="40"/>
      <c r="K29" s="88"/>
      <c r="L29" s="88"/>
      <c r="M29" s="88"/>
      <c r="N29" s="44"/>
    </row>
    <row r="30" customFormat="false" ht="13.8" hidden="false" customHeight="false" outlineLevel="0" collapsed="false">
      <c r="A30" s="36"/>
      <c r="B30" s="72"/>
      <c r="C30" s="36"/>
      <c r="D30" s="36"/>
      <c r="E30" s="36"/>
      <c r="F30" s="48"/>
      <c r="G30" s="41"/>
      <c r="H30" s="48"/>
      <c r="I30" s="88"/>
      <c r="J30" s="45"/>
      <c r="K30" s="88"/>
      <c r="L30" s="88"/>
      <c r="M30" s="88"/>
      <c r="N30" s="44"/>
    </row>
    <row r="31" customFormat="false" ht="13.8" hidden="false" customHeight="false" outlineLevel="0" collapsed="false">
      <c r="A31" s="36"/>
      <c r="B31" s="72"/>
      <c r="C31" s="36"/>
      <c r="D31" s="36"/>
      <c r="E31" s="36"/>
      <c r="F31" s="48"/>
      <c r="G31" s="41"/>
      <c r="H31" s="48"/>
      <c r="I31" s="88"/>
      <c r="J31" s="36"/>
      <c r="K31" s="88"/>
      <c r="L31" s="88"/>
      <c r="M31" s="88"/>
      <c r="N31" s="44"/>
    </row>
    <row r="32" customFormat="false" ht="13.8" hidden="false" customHeight="false" outlineLevel="0" collapsed="false">
      <c r="A32" s="36"/>
      <c r="B32" s="72"/>
      <c r="C32" s="38"/>
      <c r="D32" s="36"/>
      <c r="E32" s="38"/>
      <c r="F32" s="46"/>
      <c r="G32" s="41"/>
      <c r="H32" s="40"/>
      <c r="I32" s="88"/>
      <c r="J32" s="40"/>
      <c r="K32" s="88"/>
      <c r="L32" s="88"/>
      <c r="M32" s="88"/>
      <c r="N32" s="44"/>
    </row>
    <row r="33" customFormat="false" ht="13.8" hidden="false" customHeight="false" outlineLevel="0" collapsed="false">
      <c r="A33" s="36"/>
      <c r="B33" s="45"/>
      <c r="C33" s="36"/>
      <c r="D33" s="36"/>
      <c r="E33" s="36"/>
      <c r="F33" s="48"/>
      <c r="G33" s="40"/>
      <c r="H33" s="48"/>
      <c r="I33" s="40"/>
      <c r="J33" s="36"/>
      <c r="K33" s="40"/>
      <c r="L33" s="40"/>
      <c r="M33" s="40"/>
      <c r="N33" s="4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L4:M4"/>
    <mergeCell ref="F5:G5"/>
    <mergeCell ref="H5:I5"/>
    <mergeCell ref="J5:K5"/>
    <mergeCell ref="L5:M5"/>
    <mergeCell ref="F21:G21"/>
    <mergeCell ref="H21:I21"/>
    <mergeCell ref="J21:K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16701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2019-09-23T21:16:50Z</dcterms:created>
  <dc:creator>NANCY CRUZ</dc:creator>
  <dc:description/>
  <dc:language>es-PR</dc:language>
  <cp:lastModifiedBy/>
  <dcterms:modified xsi:type="dcterms:W3CDTF">2024-11-25T12:37:20Z</dcterms:modified>
  <cp:revision>216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